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R Field Team\Network\New Network Project\안양점모집\"/>
    </mc:Choice>
  </mc:AlternateContent>
  <xr:revisionPtr revIDLastSave="0" documentId="13_ncr:1_{0E7EFD48-31C8-4B4C-BE68-6288F8A41CCE}" xr6:coauthVersionLast="47" xr6:coauthVersionMax="47" xr10:uidLastSave="{00000000-0000-0000-0000-000000000000}"/>
  <bookViews>
    <workbookView xWindow="-108" yWindow="-108" windowWidth="23256" windowHeight="14016" activeTab="3" xr2:uid="{57FD69C1-EA9F-41B6-9C95-1E351A55F216}"/>
  </bookViews>
  <sheets>
    <sheet name="이력서" sheetId="1" r:id="rId1"/>
    <sheet name="자기소개서" sheetId="3" r:id="rId2"/>
    <sheet name="사업의향서" sheetId="4" r:id="rId3"/>
    <sheet name="판매계획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7" l="1"/>
  <c r="O17" i="7"/>
  <c r="P17" i="7" s="1"/>
  <c r="O16" i="7"/>
  <c r="P16" i="7" s="1"/>
  <c r="O15" i="7"/>
  <c r="P15" i="7" s="1"/>
  <c r="O14" i="7"/>
  <c r="P14" i="7" s="1"/>
  <c r="O13" i="7"/>
  <c r="P13" i="7" s="1"/>
  <c r="O12" i="7"/>
  <c r="P12" i="7" s="1"/>
  <c r="O11" i="7"/>
  <c r="P11" i="7" s="1"/>
  <c r="O10" i="7"/>
  <c r="P10" i="7" s="1"/>
  <c r="O9" i="7"/>
  <c r="P9" i="7" s="1"/>
  <c r="O8" i="7"/>
  <c r="O7" i="7"/>
  <c r="P7" i="7" s="1"/>
  <c r="D18" i="7"/>
  <c r="E18" i="7"/>
  <c r="F18" i="7"/>
  <c r="G18" i="7"/>
  <c r="H18" i="7"/>
  <c r="I18" i="7"/>
  <c r="J18" i="7"/>
  <c r="K18" i="7"/>
  <c r="L18" i="7"/>
  <c r="M18" i="7"/>
  <c r="N18" i="7"/>
  <c r="C18" i="7"/>
  <c r="O18" i="7" l="1"/>
  <c r="P18" i="7" l="1"/>
  <c r="F63" i="4"/>
</calcChain>
</file>

<file path=xl/sharedStrings.xml><?xml version="1.0" encoding="utf-8"?>
<sst xmlns="http://schemas.openxmlformats.org/spreadsheetml/2006/main" count="171" uniqueCount="138">
  <si>
    <t>성명</t>
    <phoneticPr fontId="1" type="noConversion"/>
  </si>
  <si>
    <t>한글</t>
    <phoneticPr fontId="1" type="noConversion"/>
  </si>
  <si>
    <t>한자</t>
    <phoneticPr fontId="1" type="noConversion"/>
  </si>
  <si>
    <t>주민등록번호</t>
    <phoneticPr fontId="1" type="noConversion"/>
  </si>
  <si>
    <t>현주소</t>
    <phoneticPr fontId="1" type="noConversion"/>
  </si>
  <si>
    <t>E-Mail 주소</t>
    <phoneticPr fontId="1" type="noConversion"/>
  </si>
  <si>
    <t>사진</t>
    <phoneticPr fontId="1" type="noConversion"/>
  </si>
  <si>
    <t>-</t>
    <phoneticPr fontId="1" type="noConversion"/>
  </si>
  <si>
    <t>전화(휴대폰)</t>
    <phoneticPr fontId="1" type="noConversion"/>
  </si>
  <si>
    <t>최종학력</t>
    <phoneticPr fontId="1" type="noConversion"/>
  </si>
  <si>
    <t>졸업년월</t>
    <phoneticPr fontId="1" type="noConversion"/>
  </si>
  <si>
    <t>최종 학교명</t>
    <phoneticPr fontId="1" type="noConversion"/>
  </si>
  <si>
    <t>전공</t>
    <phoneticPr fontId="1" type="noConversion"/>
  </si>
  <si>
    <t>년         월</t>
    <phoneticPr fontId="1" type="noConversion"/>
  </si>
  <si>
    <t>보유기술
또는
자격현황</t>
    <phoneticPr fontId="1" type="noConversion"/>
  </si>
  <si>
    <t>자격면허 (종류)</t>
    <phoneticPr fontId="1" type="noConversion"/>
  </si>
  <si>
    <t>취득년월</t>
    <phoneticPr fontId="1" type="noConversion"/>
  </si>
  <si>
    <t>발행처</t>
    <phoneticPr fontId="1" type="noConversion"/>
  </si>
  <si>
    <t xml:space="preserve">이곳에 사진을 
입력하거나 
붙여 주십시오. </t>
    <phoneticPr fontId="1" type="noConversion"/>
  </si>
  <si>
    <t>근무기간</t>
    <phoneticPr fontId="1" type="noConversion"/>
  </si>
  <si>
    <t xml:space="preserve">      ,    ,     ~       ,    ,    </t>
  </si>
  <si>
    <t xml:space="preserve">      ,    ,     ~       ,    ,    </t>
    <phoneticPr fontId="1" type="noConversion"/>
  </si>
  <si>
    <t>담당업무</t>
    <phoneticPr fontId="1" type="noConversion"/>
  </si>
  <si>
    <t>직위</t>
    <phoneticPr fontId="1" type="noConversion"/>
  </si>
  <si>
    <t>직장(업체)명</t>
    <phoneticPr fontId="1" type="noConversion"/>
  </si>
  <si>
    <t>가족사항</t>
    <phoneticPr fontId="1" type="noConversion"/>
  </si>
  <si>
    <t>관계</t>
    <phoneticPr fontId="1" type="noConversion"/>
  </si>
  <si>
    <t>생년월일</t>
    <phoneticPr fontId="1" type="noConversion"/>
  </si>
  <si>
    <t>직장명</t>
    <phoneticPr fontId="1" type="noConversion"/>
  </si>
  <si>
    <t>동거여부</t>
    <phoneticPr fontId="1" type="noConversion"/>
  </si>
  <si>
    <t>상기 본인은 혼다모터사이클 신규 딜러에 지원하고자 하오며 위 사항에 허위 사실이 없음을 확인합니다.</t>
    <phoneticPr fontId="1" type="noConversion"/>
  </si>
  <si>
    <t>년</t>
    <phoneticPr fontId="1" type="noConversion"/>
  </si>
  <si>
    <t>월</t>
    <phoneticPr fontId="1" type="noConversion"/>
  </si>
  <si>
    <t>일</t>
    <phoneticPr fontId="1" type="noConversion"/>
  </si>
  <si>
    <t>지원자</t>
    <phoneticPr fontId="1" type="noConversion"/>
  </si>
  <si>
    <t>※ 경력 중심으로 작성하여 주시기 바랍니다.</t>
    <phoneticPr fontId="1" type="noConversion"/>
  </si>
  <si>
    <t>2. 경력사항</t>
    <phoneticPr fontId="1" type="noConversion"/>
  </si>
  <si>
    <t>1. 지원동기</t>
    <phoneticPr fontId="1" type="noConversion"/>
  </si>
  <si>
    <t>3. 과거 비즈니스 상황에서 어려움을 극복했던 경험</t>
    <phoneticPr fontId="1" type="noConversion"/>
  </si>
  <si>
    <t xml:space="preserve">    (구체적 상황 / 극복방법 /본인의 역할 등)</t>
    <phoneticPr fontId="1" type="noConversion"/>
  </si>
  <si>
    <t>4. 향후 혼다 비즈니스 포부</t>
    <phoneticPr fontId="1" type="noConversion"/>
  </si>
  <si>
    <t>●현재 운영중인 사업현황</t>
    <phoneticPr fontId="1" type="noConversion"/>
  </si>
  <si>
    <t>업체명</t>
    <phoneticPr fontId="1" type="noConversion"/>
  </si>
  <si>
    <t>사업자등록번호</t>
    <phoneticPr fontId="1" type="noConversion"/>
  </si>
  <si>
    <t>사업형태</t>
    <phoneticPr fontId="1" type="noConversion"/>
  </si>
  <si>
    <t xml:space="preserve">주소 : </t>
    <phoneticPr fontId="1" type="noConversion"/>
  </si>
  <si>
    <t>연매출액</t>
    <phoneticPr fontId="1" type="noConversion"/>
  </si>
  <si>
    <t>직원수</t>
    <phoneticPr fontId="1" type="noConversion"/>
  </si>
  <si>
    <t>사업장소재지</t>
    <phoneticPr fontId="1" type="noConversion"/>
  </si>
  <si>
    <t>사업규모</t>
    <phoneticPr fontId="1" type="noConversion"/>
  </si>
  <si>
    <t xml:space="preserve">자본금 :                                 자산총계 : </t>
    <phoneticPr fontId="1" type="noConversion"/>
  </si>
  <si>
    <t>개인(     ), 법인(     ), 기타(     )</t>
    <phoneticPr fontId="1" type="noConversion"/>
  </si>
  <si>
    <t>운영기간</t>
    <phoneticPr fontId="1" type="noConversion"/>
  </si>
  <si>
    <t xml:space="preserve">            년     월 ~  (       개월)</t>
    <phoneticPr fontId="1" type="noConversion"/>
  </si>
  <si>
    <t>※ 구체적인 사업설명 자료가 있을 경우 추가로 제출 부탁드립니다.</t>
    <phoneticPr fontId="1" type="noConversion"/>
  </si>
  <si>
    <t>지원지역</t>
    <phoneticPr fontId="1" type="noConversion"/>
  </si>
  <si>
    <t>서비스</t>
    <phoneticPr fontId="1" type="noConversion"/>
  </si>
  <si>
    <t>만원</t>
    <phoneticPr fontId="1" type="noConversion"/>
  </si>
  <si>
    <t>사업장</t>
    <phoneticPr fontId="1" type="noConversion"/>
  </si>
  <si>
    <t>구분</t>
    <phoneticPr fontId="1" type="noConversion"/>
  </si>
  <si>
    <t>자가 (       ), 임대 (       ) / 임대일 경우 월 임대료 (                  만원)</t>
    <phoneticPr fontId="1" type="noConversion"/>
  </si>
  <si>
    <t>규모</t>
    <phoneticPr fontId="1" type="noConversion"/>
  </si>
  <si>
    <t>대지</t>
    <phoneticPr fontId="1" type="noConversion"/>
  </si>
  <si>
    <t>건
물</t>
    <phoneticPr fontId="1" type="noConversion"/>
  </si>
  <si>
    <t>총건평</t>
    <phoneticPr fontId="1" type="noConversion"/>
  </si>
  <si>
    <t>전시장</t>
    <phoneticPr fontId="1" type="noConversion"/>
  </si>
  <si>
    <t>정비실</t>
    <phoneticPr fontId="1" type="noConversion"/>
  </si>
  <si>
    <t>부품창고</t>
    <phoneticPr fontId="1" type="noConversion"/>
  </si>
  <si>
    <t>주차장</t>
    <phoneticPr fontId="1" type="noConversion"/>
  </si>
  <si>
    <t>인원운영계획</t>
    <phoneticPr fontId="1" type="noConversion"/>
  </si>
  <si>
    <t>영업</t>
    <phoneticPr fontId="1" type="noConversion"/>
  </si>
  <si>
    <t>부품</t>
    <phoneticPr fontId="1" type="noConversion"/>
  </si>
  <si>
    <t>관리</t>
    <phoneticPr fontId="1" type="noConversion"/>
  </si>
  <si>
    <t>Total</t>
    <phoneticPr fontId="1" type="noConversion"/>
  </si>
  <si>
    <t>명</t>
    <phoneticPr fontId="1" type="noConversion"/>
  </si>
  <si>
    <t>담보설정계획</t>
    <phoneticPr fontId="1" type="noConversion"/>
  </si>
  <si>
    <t>동산</t>
    <phoneticPr fontId="1" type="noConversion"/>
  </si>
  <si>
    <t>부동산</t>
    <phoneticPr fontId="1" type="noConversion"/>
  </si>
  <si>
    <t>1. 일반 운영 계획</t>
    <phoneticPr fontId="1" type="noConversion"/>
  </si>
  <si>
    <t>소재지
주소</t>
    <phoneticPr fontId="1" type="noConversion"/>
  </si>
  <si>
    <t xml:space="preserve">           평 (추가설명                                                                 )</t>
    <phoneticPr fontId="1" type="noConversion"/>
  </si>
  <si>
    <t>※ 작성란이 부족하거나 추가 설명이 필요 시, 별도의 지면으로 작성 가능합니다.</t>
    <phoneticPr fontId="1" type="noConversion"/>
  </si>
  <si>
    <t>경력사항</t>
    <phoneticPr fontId="1" type="noConversion"/>
  </si>
  <si>
    <t>(서명)</t>
    <phoneticPr fontId="1" type="noConversion"/>
  </si>
  <si>
    <t>신규 판매점 지원자 이력서</t>
    <phoneticPr fontId="1" type="noConversion"/>
  </si>
  <si>
    <t>신규 판매점 지원자 자기소개서</t>
    <phoneticPr fontId="1" type="noConversion"/>
  </si>
  <si>
    <t>신규 판매점 지원자 사업의향서</t>
    <phoneticPr fontId="1" type="noConversion"/>
  </si>
  <si>
    <t>●혼다 판매점 운영 계획</t>
    <phoneticPr fontId="1" type="noConversion"/>
  </si>
  <si>
    <t>안양시</t>
    <phoneticPr fontId="1" type="noConversion"/>
  </si>
  <si>
    <r>
      <t xml:space="preserve">2. 판매 계획 </t>
    </r>
    <r>
      <rPr>
        <sz val="11"/>
        <color theme="1"/>
        <rFont val="맑은 고딕"/>
        <family val="3"/>
        <charset val="129"/>
        <scheme val="minor"/>
      </rPr>
      <t>(현재 판매 중인 차종을 중심으로 판매 계획수립, 4번 Sheet에 작성하시면 자동완성 돱니다)</t>
    </r>
    <phoneticPr fontId="1" type="noConversion"/>
  </si>
  <si>
    <r>
      <t xml:space="preserve">●판매계획 입력 Sheet </t>
    </r>
    <r>
      <rPr>
        <sz val="11"/>
        <color theme="1"/>
        <rFont val="맑은 고딕"/>
        <family val="3"/>
        <charset val="129"/>
        <scheme val="minor"/>
      </rPr>
      <t>(현재 Page에 입력하시면 사업의향서에 자동 연동 됩니다)</t>
    </r>
    <phoneticPr fontId="1" type="noConversion"/>
  </si>
  <si>
    <t>C125A</t>
  </si>
  <si>
    <t>CB125R</t>
  </si>
  <si>
    <t>CT125</t>
  </si>
  <si>
    <t>DIO125</t>
  </si>
  <si>
    <t>MSX125</t>
  </si>
  <si>
    <t>SUPER CUB</t>
  </si>
  <si>
    <t>VISION</t>
  </si>
  <si>
    <t>PCX_ABS</t>
  </si>
  <si>
    <t>Z125</t>
  </si>
  <si>
    <t>Model</t>
    <phoneticPr fontId="1" type="noConversion"/>
  </si>
  <si>
    <t>*FORZA350</t>
    <phoneticPr fontId="1" type="noConversion"/>
  </si>
  <si>
    <t>*ADV350A</t>
    <phoneticPr fontId="1" type="noConversion"/>
  </si>
  <si>
    <t>1月</t>
    <phoneticPr fontId="1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</si>
  <si>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</si>
  <si>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</si>
  <si>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</si>
  <si>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</si>
  <si>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</si>
  <si>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</si>
  <si>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</si>
  <si>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</si>
  <si>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</si>
  <si>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</si>
  <si>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</si>
  <si>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Avg.</t>
    <phoneticPr fontId="1" type="noConversion"/>
  </si>
  <si>
    <t>*표시의 125cc 초과 Model은 내/외부 인테리어 및 운영 Operation 기준 등 내부 규정에 부합하는 경우 판매 가능합니다.</t>
    <phoneticPr fontId="1" type="noConversion"/>
  </si>
  <si>
    <t>주요 판매 메이커</t>
    <phoneticPr fontId="1" type="noConversion"/>
  </si>
  <si>
    <t>수입 :                                           국산 :</t>
    <phoneticPr fontId="1" type="noConversion"/>
  </si>
  <si>
    <t>전년
실적</t>
    <phoneticPr fontId="1" type="noConversion"/>
  </si>
  <si>
    <t>판매</t>
    <phoneticPr fontId="1" type="noConversion"/>
  </si>
  <si>
    <t>신차 :                                           중고차 :</t>
    <phoneticPr fontId="1" type="noConversion"/>
  </si>
  <si>
    <t>정비대수 :                                     부품(매출액) :</t>
    <phoneticPr fontId="1" type="noConversion"/>
  </si>
  <si>
    <t>사업내용
및 최근현황</t>
    <phoneticPr fontId="1" type="noConversion"/>
  </si>
  <si>
    <t>대</t>
    <phoneticPr fontId="1" type="noConversion"/>
  </si>
  <si>
    <t>년간운영계획</t>
    <phoneticPr fontId="1" type="noConversion"/>
  </si>
  <si>
    <t>서비스 정비</t>
    <phoneticPr fontId="1" type="noConversion"/>
  </si>
  <si>
    <t>원</t>
    <phoneticPr fontId="1" type="noConversion"/>
  </si>
  <si>
    <t>중고차 판매</t>
    <phoneticPr fontId="1" type="noConversion"/>
  </si>
  <si>
    <t>부품 판매</t>
    <phoneticPr fontId="1" type="noConversion"/>
  </si>
  <si>
    <t>신차 판매</t>
    <phoneticPr fontId="1" type="noConversion"/>
  </si>
  <si>
    <t>용품/악세서리</t>
    <phoneticPr fontId="1" type="noConversion"/>
  </si>
  <si>
    <t>3. 지원 지역의 시장분석 및 사업운영계획</t>
    <phoneticPr fontId="1" type="noConversion"/>
  </si>
  <si>
    <r>
      <t xml:space="preserve">●운영 점포 내·외부 사진 첨부 </t>
    </r>
    <r>
      <rPr>
        <sz val="11"/>
        <color theme="1"/>
        <rFont val="맑은 고딕"/>
        <family val="3"/>
        <charset val="129"/>
        <scheme val="minor"/>
      </rPr>
      <t>(현재운영 중인 점포가 있다면 해당 점포의 사진을 하단에 추가 부탁드립니다)</t>
    </r>
    <phoneticPr fontId="1" type="noConversion"/>
  </si>
  <si>
    <t>점포 외부 (간판 정면)</t>
  </si>
  <si>
    <t>점포 내부 (전시장/Showroom)</t>
  </si>
  <si>
    <t>점포 내부 (정비실/서비스 공간)</t>
    <phoneticPr fontId="1" type="noConversion"/>
  </si>
  <si>
    <t>점포 내부 (부품실 및 기타)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</si>
</sst>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_ 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0" tint="-0.1499984740745262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Meiryo UI"/>
      <family val="2"/>
    </font>
    <font>
      <b/>
      <sz val="11"/>
      <color theme="1"/>
      <name val="Meiryo UI"/>
      <family val="2"/>
    </font>
    <font>
      <b/>
      <sz val="11"/>
      <color theme="1"/>
      <name val="Meiryo UI"/>
      <family val="2"/>
      <charset val="128"/>
    </font>
    <font>
      <b/>
      <sz val="11"/>
      <color theme="0"/>
      <name val="맑은 고딕"/>
      <family val="2"/>
      <charset val="129"/>
    </font>
    <font>
      <b/>
      <sz val="11"/>
      <color theme="0"/>
      <name val="Meiryo U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ck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auto="1"/>
      </right>
      <top style="thin">
        <color theme="0" tint="-0.24994659260841701"/>
      </top>
      <bottom style="thick">
        <color auto="1"/>
      </bottom>
      <diagonal/>
    </border>
    <border>
      <left style="thin">
        <color theme="0" tint="-0.24994659260841701"/>
      </left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auto="1"/>
      </bottom>
      <diagonal/>
    </border>
    <border>
      <left style="thin">
        <color theme="0" tint="-0.24994659260841701"/>
      </left>
      <right style="thick">
        <color auto="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auto="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ck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239">
    <xf numFmtId="0" fontId="0" fillId="0" borderId="0" xfId="0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30" xfId="0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0" fillId="0" borderId="8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0" fillId="0" borderId="45" xfId="0" applyBorder="1">
      <alignment vertical="center"/>
    </xf>
    <xf numFmtId="0" fontId="7" fillId="0" borderId="0" xfId="0" applyFont="1">
      <alignment vertical="center"/>
    </xf>
    <xf numFmtId="0" fontId="13" fillId="3" borderId="53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0" fontId="15" fillId="4" borderId="49" xfId="0" applyFont="1" applyFill="1" applyBorder="1" applyAlignment="1">
      <alignment horizontal="center" vertical="center"/>
    </xf>
    <xf numFmtId="0" fontId="13" fillId="3" borderId="55" xfId="0" applyFont="1" applyFill="1" applyBorder="1" applyAlignment="1">
      <alignment horizontal="center" vertical="center"/>
    </xf>
    <xf numFmtId="0" fontId="15" fillId="4" borderId="58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5" fillId="4" borderId="54" xfId="0" applyFont="1" applyFill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176" fontId="15" fillId="4" borderId="47" xfId="0" applyNumberFormat="1" applyFont="1" applyFill="1" applyBorder="1" applyAlignment="1">
      <alignment horizontal="center" vertical="center"/>
    </xf>
    <xf numFmtId="0" fontId="12" fillId="5" borderId="51" xfId="0" applyFont="1" applyFill="1" applyBorder="1" applyAlignment="1">
      <alignment horizontal="center" vertical="center"/>
    </xf>
    <xf numFmtId="0" fontId="11" fillId="5" borderId="51" xfId="0" applyFont="1" applyFill="1" applyBorder="1" applyAlignment="1">
      <alignment horizontal="center" vertical="center"/>
    </xf>
    <xf numFmtId="0" fontId="11" fillId="5" borderId="60" xfId="0" applyFont="1" applyFill="1" applyBorder="1" applyAlignment="1">
      <alignment horizontal="center" vertical="center"/>
    </xf>
    <xf numFmtId="0" fontId="12" fillId="5" borderId="46" xfId="0" applyFont="1" applyFill="1" applyBorder="1" applyAlignment="1">
      <alignment horizontal="center" vertical="center"/>
    </xf>
    <xf numFmtId="0" fontId="11" fillId="5" borderId="46" xfId="0" applyFont="1" applyFill="1" applyBorder="1" applyAlignment="1">
      <alignment horizontal="center" vertical="center"/>
    </xf>
    <xf numFmtId="0" fontId="11" fillId="5" borderId="61" xfId="0" applyFont="1" applyFill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176" fontId="13" fillId="0" borderId="52" xfId="0" applyNumberFormat="1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176" fontId="13" fillId="0" borderId="48" xfId="0" applyNumberFormat="1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176" fontId="13" fillId="0" borderId="50" xfId="0" applyNumberFormat="1" applyFont="1" applyBorder="1" applyAlignment="1">
      <alignment horizontal="center" vertical="center"/>
    </xf>
    <xf numFmtId="0" fontId="13" fillId="5" borderId="56" xfId="0" applyFont="1" applyFill="1" applyBorder="1" applyAlignment="1">
      <alignment horizontal="center" vertical="center"/>
    </xf>
    <xf numFmtId="176" fontId="13" fillId="5" borderId="52" xfId="0" applyNumberFormat="1" applyFont="1" applyFill="1" applyBorder="1" applyAlignment="1">
      <alignment horizontal="center" vertical="center"/>
    </xf>
    <xf numFmtId="0" fontId="13" fillId="5" borderId="57" xfId="0" applyFont="1" applyFill="1" applyBorder="1" applyAlignment="1">
      <alignment horizontal="center" vertical="center"/>
    </xf>
    <xf numFmtId="176" fontId="13" fillId="5" borderId="48" xfId="0" applyNumberFormat="1" applyFont="1" applyFill="1" applyBorder="1" applyAlignment="1">
      <alignment horizontal="center" vertical="center"/>
    </xf>
    <xf numFmtId="177" fontId="3" fillId="0" borderId="25" xfId="0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 indent="1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2" xfId="0" applyBorder="1" applyAlignment="1">
      <alignment horizontal="right" vertical="center" indent="1"/>
    </xf>
    <xf numFmtId="0" fontId="0" fillId="0" borderId="30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0" borderId="12" xfId="0" applyFont="1" applyFill="1" applyBorder="1" applyAlignment="1">
      <alignment horizontal="left" vertical="center" indent="1"/>
    </xf>
    <xf numFmtId="0" fontId="3" fillId="0" borderId="23" xfId="0" applyFont="1" applyFill="1" applyBorder="1" applyAlignment="1">
      <alignment horizontal="left" vertical="center" indent="1"/>
    </xf>
    <xf numFmtId="0" fontId="3" fillId="0" borderId="24" xfId="0" applyFont="1" applyFill="1" applyBorder="1" applyAlignment="1">
      <alignment horizontal="left" vertical="center" indent="1"/>
    </xf>
    <xf numFmtId="0" fontId="3" fillId="0" borderId="25" xfId="0" applyFont="1" applyFill="1" applyBorder="1" applyAlignment="1">
      <alignment horizontal="left" vertical="center" indent="1"/>
    </xf>
    <xf numFmtId="0" fontId="0" fillId="0" borderId="23" xfId="0" applyBorder="1" applyAlignment="1">
      <alignment horizontal="right" vertical="center" indent="1"/>
    </xf>
    <xf numFmtId="0" fontId="0" fillId="0" borderId="24" xfId="0" applyBorder="1" applyAlignment="1">
      <alignment horizontal="right" vertical="center" indent="1"/>
    </xf>
    <xf numFmtId="0" fontId="0" fillId="0" borderId="25" xfId="0" applyBorder="1" applyAlignment="1">
      <alignment horizontal="right" vertical="center" indent="1"/>
    </xf>
    <xf numFmtId="0" fontId="5" fillId="2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left" vertical="center" indent="1"/>
    </xf>
    <xf numFmtId="0" fontId="6" fillId="0" borderId="9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left" vertical="center" indent="1"/>
    </xf>
    <xf numFmtId="0" fontId="6" fillId="0" borderId="4" xfId="0" applyFont="1" applyFill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2" fillId="3" borderId="20" xfId="0" applyFont="1" applyFill="1" applyBorder="1" applyAlignment="1">
      <alignment horizontal="center" vertical="center"/>
    </xf>
    <xf numFmtId="177" fontId="3" fillId="0" borderId="23" xfId="0" applyNumberFormat="1" applyFont="1" applyFill="1" applyBorder="1" applyAlignment="1">
      <alignment horizontal="right" vertical="center"/>
    </xf>
    <xf numFmtId="177" fontId="3" fillId="0" borderId="24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indent="1"/>
    </xf>
    <xf numFmtId="0" fontId="6" fillId="0" borderId="11" xfId="0" applyFont="1" applyFill="1" applyBorder="1" applyAlignment="1">
      <alignment horizontal="left" vertical="center" indent="1"/>
    </xf>
    <xf numFmtId="0" fontId="6" fillId="0" borderId="19" xfId="0" applyFont="1" applyFill="1" applyBorder="1" applyAlignment="1">
      <alignment horizontal="left" vertical="center" indent="1"/>
    </xf>
    <xf numFmtId="0" fontId="3" fillId="0" borderId="10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right" vertical="center" indent="1"/>
    </xf>
    <xf numFmtId="0" fontId="3" fillId="0" borderId="24" xfId="0" applyFont="1" applyFill="1" applyBorder="1" applyAlignment="1">
      <alignment horizontal="right" vertical="center" indent="1"/>
    </xf>
    <xf numFmtId="0" fontId="3" fillId="0" borderId="30" xfId="0" applyFont="1" applyFill="1" applyBorder="1" applyAlignment="1">
      <alignment horizontal="right" vertical="center" inden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19" xfId="0" applyFont="1" applyFill="1" applyBorder="1" applyAlignment="1">
      <alignment horizontal="right" vertical="center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 indent="1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59055</xdr:rowOff>
    </xdr:from>
    <xdr:to>
      <xdr:col>11</xdr:col>
      <xdr:colOff>154507</xdr:colOff>
      <xdr:row>2</xdr:row>
      <xdr:rowOff>19144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193BF8D5-F322-0119-D250-908A15AC2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590" y="59055"/>
          <a:ext cx="2996767" cy="394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59055</xdr:rowOff>
    </xdr:from>
    <xdr:to>
      <xdr:col>11</xdr:col>
      <xdr:colOff>154507</xdr:colOff>
      <xdr:row>2</xdr:row>
      <xdr:rowOff>15334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FBEDC714-6BDC-4C1F-B212-E640EACC2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55245"/>
          <a:ext cx="2992957" cy="3982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59055</xdr:rowOff>
    </xdr:from>
    <xdr:to>
      <xdr:col>11</xdr:col>
      <xdr:colOff>154507</xdr:colOff>
      <xdr:row>2</xdr:row>
      <xdr:rowOff>15334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D42ECEC4-DB02-476C-ABF3-EDCF71A41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55245"/>
          <a:ext cx="2992957" cy="3982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49</xdr:row>
          <xdr:rowOff>0</xdr:rowOff>
        </xdr:from>
        <xdr:to>
          <xdr:col>25</xdr:col>
          <xdr:colOff>54346</xdr:colOff>
          <xdr:row>59</xdr:row>
          <xdr:rowOff>190500</xdr:rowOff>
        </xdr:to>
        <xdr:pic>
          <xdr:nvPicPr>
            <xdr:cNvPr id="5" name="그림 4">
              <a:extLst>
                <a:ext uri="{FF2B5EF4-FFF2-40B4-BE49-F238E27FC236}">
                  <a16:creationId xmlns:a16="http://schemas.microsoft.com/office/drawing/2014/main" id="{505FF807-50D7-2DA1-AFA3-1BD10D6DEFA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판매계획!$B$6:$P$18" spid="_x0000_s310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37160" y="11064240"/>
              <a:ext cx="6820906" cy="24003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59055</xdr:rowOff>
    </xdr:from>
    <xdr:to>
      <xdr:col>5</xdr:col>
      <xdr:colOff>466927</xdr:colOff>
      <xdr:row>2</xdr:row>
      <xdr:rowOff>15334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36130C96-A060-497A-BC04-B3BF40BA9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59055"/>
          <a:ext cx="2958667" cy="398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B0B65-216E-452A-8FA3-2A54158FCBAA}">
  <dimension ref="B4:Z44"/>
  <sheetViews>
    <sheetView showGridLines="0" workbookViewId="0">
      <selection activeCell="AC15" sqref="AC15"/>
    </sheetView>
  </sheetViews>
  <sheetFormatPr defaultRowHeight="17.399999999999999"/>
  <cols>
    <col min="1" max="1" width="1.796875" customWidth="1"/>
    <col min="2" max="25" width="3.69921875" customWidth="1"/>
    <col min="26" max="26" width="1.796875" customWidth="1"/>
  </cols>
  <sheetData>
    <row r="4" spans="2:25" ht="25.2">
      <c r="B4" s="116" t="s">
        <v>84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</row>
    <row r="6" spans="2:25">
      <c r="B6" s="72" t="s">
        <v>0</v>
      </c>
      <c r="C6" s="72"/>
      <c r="D6" s="72"/>
      <c r="E6" s="72"/>
      <c r="F6" s="117" t="s">
        <v>1</v>
      </c>
      <c r="G6" s="118"/>
      <c r="H6" s="121"/>
      <c r="I6" s="122"/>
      <c r="J6" s="122"/>
      <c r="K6" s="122"/>
      <c r="L6" s="122"/>
      <c r="M6" s="123"/>
      <c r="N6" s="117" t="s">
        <v>2</v>
      </c>
      <c r="O6" s="118"/>
      <c r="P6" s="121"/>
      <c r="Q6" s="122"/>
      <c r="R6" s="122"/>
      <c r="S6" s="122"/>
      <c r="T6" s="122"/>
      <c r="U6" s="123"/>
      <c r="V6" s="84" t="s">
        <v>6</v>
      </c>
      <c r="W6" s="70"/>
      <c r="X6" s="70"/>
      <c r="Y6" s="71"/>
    </row>
    <row r="7" spans="2:25">
      <c r="B7" s="72"/>
      <c r="C7" s="72"/>
      <c r="D7" s="72"/>
      <c r="E7" s="72"/>
      <c r="F7" s="119"/>
      <c r="G7" s="120"/>
      <c r="H7" s="124"/>
      <c r="I7" s="125"/>
      <c r="J7" s="125"/>
      <c r="K7" s="125"/>
      <c r="L7" s="125"/>
      <c r="M7" s="126"/>
      <c r="N7" s="119"/>
      <c r="O7" s="120"/>
      <c r="P7" s="124"/>
      <c r="Q7" s="125"/>
      <c r="R7" s="125"/>
      <c r="S7" s="125"/>
      <c r="T7" s="125"/>
      <c r="U7" s="126"/>
      <c r="V7" s="133" t="s">
        <v>18</v>
      </c>
      <c r="W7" s="134"/>
      <c r="X7" s="134"/>
      <c r="Y7" s="135"/>
    </row>
    <row r="8" spans="2:25">
      <c r="B8" s="84" t="s">
        <v>3</v>
      </c>
      <c r="C8" s="70"/>
      <c r="D8" s="70"/>
      <c r="E8" s="85"/>
      <c r="F8" s="1"/>
      <c r="G8" s="2"/>
      <c r="H8" s="2"/>
      <c r="I8" s="2"/>
      <c r="J8" s="2"/>
      <c r="K8" s="2"/>
      <c r="L8" s="2" t="s">
        <v>7</v>
      </c>
      <c r="M8" s="2"/>
      <c r="N8" s="2"/>
      <c r="O8" s="2"/>
      <c r="P8" s="2"/>
      <c r="Q8" s="2"/>
      <c r="R8" s="2"/>
      <c r="S8" s="3"/>
      <c r="T8" s="4"/>
      <c r="U8" s="5"/>
      <c r="V8" s="136"/>
      <c r="W8" s="137"/>
      <c r="X8" s="137"/>
      <c r="Y8" s="138"/>
    </row>
    <row r="9" spans="2:25">
      <c r="B9" s="104" t="s">
        <v>4</v>
      </c>
      <c r="C9" s="105"/>
      <c r="D9" s="105"/>
      <c r="E9" s="106"/>
      <c r="F9" s="130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2"/>
      <c r="V9" s="136"/>
      <c r="W9" s="137"/>
      <c r="X9" s="137"/>
      <c r="Y9" s="138"/>
    </row>
    <row r="10" spans="2:25">
      <c r="B10" s="142"/>
      <c r="C10" s="143"/>
      <c r="D10" s="143"/>
      <c r="E10" s="144"/>
      <c r="F10" s="127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9"/>
      <c r="V10" s="136"/>
      <c r="W10" s="137"/>
      <c r="X10" s="137"/>
      <c r="Y10" s="138"/>
    </row>
    <row r="11" spans="2:25">
      <c r="B11" s="104" t="s">
        <v>5</v>
      </c>
      <c r="C11" s="105"/>
      <c r="D11" s="105"/>
      <c r="E11" s="106"/>
      <c r="F11" s="107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9"/>
      <c r="V11" s="136"/>
      <c r="W11" s="137"/>
      <c r="X11" s="137"/>
      <c r="Y11" s="138"/>
    </row>
    <row r="12" spans="2:25" ht="18" thickBot="1">
      <c r="B12" s="83" t="s">
        <v>8</v>
      </c>
      <c r="C12" s="83"/>
      <c r="D12" s="83"/>
      <c r="E12" s="83"/>
      <c r="F12" s="110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2"/>
      <c r="V12" s="139"/>
      <c r="W12" s="140"/>
      <c r="X12" s="140"/>
      <c r="Y12" s="141"/>
    </row>
    <row r="13" spans="2:25" ht="18" thickTop="1"/>
    <row r="14" spans="2:25">
      <c r="B14" s="72" t="s">
        <v>9</v>
      </c>
      <c r="C14" s="72"/>
      <c r="D14" s="72"/>
      <c r="E14" s="72" t="s">
        <v>10</v>
      </c>
      <c r="F14" s="72"/>
      <c r="G14" s="72"/>
      <c r="H14" s="72"/>
      <c r="I14" s="72"/>
      <c r="J14" s="72"/>
      <c r="K14" s="72"/>
      <c r="L14" s="72" t="s">
        <v>11</v>
      </c>
      <c r="M14" s="72"/>
      <c r="N14" s="72"/>
      <c r="O14" s="72"/>
      <c r="P14" s="72"/>
      <c r="Q14" s="72"/>
      <c r="R14" s="72"/>
      <c r="S14" s="72" t="s">
        <v>12</v>
      </c>
      <c r="T14" s="72"/>
      <c r="U14" s="72"/>
      <c r="V14" s="72"/>
      <c r="W14" s="72"/>
      <c r="X14" s="72"/>
      <c r="Y14" s="93"/>
    </row>
    <row r="15" spans="2:25" ht="18" thickBot="1">
      <c r="B15" s="83"/>
      <c r="C15" s="83"/>
      <c r="D15" s="83"/>
      <c r="E15" s="113" t="s">
        <v>13</v>
      </c>
      <c r="F15" s="114"/>
      <c r="G15" s="114"/>
      <c r="H15" s="114"/>
      <c r="I15" s="114"/>
      <c r="J15" s="114"/>
      <c r="K15" s="115"/>
      <c r="L15" s="86"/>
      <c r="M15" s="98"/>
      <c r="N15" s="98"/>
      <c r="O15" s="98"/>
      <c r="P15" s="98"/>
      <c r="Q15" s="98"/>
      <c r="R15" s="87"/>
      <c r="S15" s="86"/>
      <c r="T15" s="98"/>
      <c r="U15" s="98"/>
      <c r="V15" s="98"/>
      <c r="W15" s="98"/>
      <c r="X15" s="98"/>
      <c r="Y15" s="103"/>
    </row>
    <row r="16" spans="2:25" ht="18" thickTop="1"/>
    <row r="17" spans="2:25">
      <c r="B17" s="81" t="s">
        <v>14</v>
      </c>
      <c r="C17" s="72"/>
      <c r="D17" s="72"/>
      <c r="E17" s="72" t="s">
        <v>15</v>
      </c>
      <c r="F17" s="72"/>
      <c r="G17" s="72"/>
      <c r="H17" s="72"/>
      <c r="I17" s="72"/>
      <c r="J17" s="72"/>
      <c r="K17" s="72"/>
      <c r="L17" s="72" t="s">
        <v>16</v>
      </c>
      <c r="M17" s="72"/>
      <c r="N17" s="72"/>
      <c r="O17" s="72"/>
      <c r="P17" s="72"/>
      <c r="Q17" s="72"/>
      <c r="R17" s="72"/>
      <c r="S17" s="72" t="s">
        <v>17</v>
      </c>
      <c r="T17" s="72"/>
      <c r="U17" s="72"/>
      <c r="V17" s="72"/>
      <c r="W17" s="72"/>
      <c r="X17" s="72"/>
      <c r="Y17" s="93"/>
    </row>
    <row r="18" spans="2:25">
      <c r="B18" s="82"/>
      <c r="C18" s="82"/>
      <c r="D18" s="82"/>
      <c r="E18" s="95"/>
      <c r="F18" s="96"/>
      <c r="G18" s="96"/>
      <c r="H18" s="96"/>
      <c r="I18" s="96"/>
      <c r="J18" s="96"/>
      <c r="K18" s="97"/>
      <c r="L18" s="94" t="s">
        <v>13</v>
      </c>
      <c r="M18" s="94"/>
      <c r="N18" s="94"/>
      <c r="O18" s="94"/>
      <c r="P18" s="94"/>
      <c r="Q18" s="94"/>
      <c r="R18" s="94"/>
      <c r="S18" s="65"/>
      <c r="T18" s="88"/>
      <c r="U18" s="88"/>
      <c r="V18" s="88"/>
      <c r="W18" s="88"/>
      <c r="X18" s="88"/>
      <c r="Y18" s="89"/>
    </row>
    <row r="19" spans="2:25">
      <c r="B19" s="82"/>
      <c r="C19" s="82"/>
      <c r="D19" s="82"/>
      <c r="E19" s="95"/>
      <c r="F19" s="96"/>
      <c r="G19" s="96"/>
      <c r="H19" s="96"/>
      <c r="I19" s="96"/>
      <c r="J19" s="96"/>
      <c r="K19" s="97"/>
      <c r="L19" s="94" t="s">
        <v>13</v>
      </c>
      <c r="M19" s="94"/>
      <c r="N19" s="94"/>
      <c r="O19" s="94"/>
      <c r="P19" s="94"/>
      <c r="Q19" s="94"/>
      <c r="R19" s="94"/>
      <c r="S19" s="65"/>
      <c r="T19" s="88"/>
      <c r="U19" s="88"/>
      <c r="V19" s="88"/>
      <c r="W19" s="88"/>
      <c r="X19" s="88"/>
      <c r="Y19" s="89"/>
    </row>
    <row r="20" spans="2:25">
      <c r="B20" s="82"/>
      <c r="C20" s="82"/>
      <c r="D20" s="82"/>
      <c r="E20" s="95"/>
      <c r="F20" s="96"/>
      <c r="G20" s="96"/>
      <c r="H20" s="96"/>
      <c r="I20" s="96"/>
      <c r="J20" s="96"/>
      <c r="K20" s="97"/>
      <c r="L20" s="94" t="s">
        <v>13</v>
      </c>
      <c r="M20" s="94"/>
      <c r="N20" s="94"/>
      <c r="O20" s="94"/>
      <c r="P20" s="94"/>
      <c r="Q20" s="94"/>
      <c r="R20" s="94"/>
      <c r="S20" s="65"/>
      <c r="T20" s="88"/>
      <c r="U20" s="88"/>
      <c r="V20" s="88"/>
      <c r="W20" s="88"/>
      <c r="X20" s="88"/>
      <c r="Y20" s="89"/>
    </row>
    <row r="21" spans="2:25">
      <c r="B21" s="82"/>
      <c r="C21" s="82"/>
      <c r="D21" s="82"/>
      <c r="E21" s="95"/>
      <c r="F21" s="96"/>
      <c r="G21" s="96"/>
      <c r="H21" s="96"/>
      <c r="I21" s="96"/>
      <c r="J21" s="96"/>
      <c r="K21" s="97"/>
      <c r="L21" s="94" t="s">
        <v>13</v>
      </c>
      <c r="M21" s="94"/>
      <c r="N21" s="94"/>
      <c r="O21" s="94"/>
      <c r="P21" s="94"/>
      <c r="Q21" s="94"/>
      <c r="R21" s="94"/>
      <c r="S21" s="65"/>
      <c r="T21" s="88"/>
      <c r="U21" s="88"/>
      <c r="V21" s="88"/>
      <c r="W21" s="88"/>
      <c r="X21" s="88"/>
      <c r="Y21" s="89"/>
    </row>
    <row r="22" spans="2:25">
      <c r="B22" s="82"/>
      <c r="C22" s="82"/>
      <c r="D22" s="82"/>
      <c r="E22" s="95"/>
      <c r="F22" s="96"/>
      <c r="G22" s="96"/>
      <c r="H22" s="96"/>
      <c r="I22" s="96"/>
      <c r="J22" s="96"/>
      <c r="K22" s="97"/>
      <c r="L22" s="94" t="s">
        <v>13</v>
      </c>
      <c r="M22" s="94"/>
      <c r="N22" s="94"/>
      <c r="O22" s="94"/>
      <c r="P22" s="94"/>
      <c r="Q22" s="94"/>
      <c r="R22" s="94"/>
      <c r="S22" s="65"/>
      <c r="T22" s="88"/>
      <c r="U22" s="88"/>
      <c r="V22" s="88"/>
      <c r="W22" s="88"/>
      <c r="X22" s="88"/>
      <c r="Y22" s="89"/>
    </row>
    <row r="23" spans="2:25" ht="18" thickBot="1">
      <c r="B23" s="83"/>
      <c r="C23" s="83"/>
      <c r="D23" s="83"/>
      <c r="E23" s="99"/>
      <c r="F23" s="100"/>
      <c r="G23" s="100"/>
      <c r="H23" s="100"/>
      <c r="I23" s="100"/>
      <c r="J23" s="100"/>
      <c r="K23" s="101"/>
      <c r="L23" s="102" t="s">
        <v>13</v>
      </c>
      <c r="M23" s="102"/>
      <c r="N23" s="102"/>
      <c r="O23" s="102"/>
      <c r="P23" s="102"/>
      <c r="Q23" s="102"/>
      <c r="R23" s="102"/>
      <c r="S23" s="86"/>
      <c r="T23" s="98"/>
      <c r="U23" s="98"/>
      <c r="V23" s="98"/>
      <c r="W23" s="98"/>
      <c r="X23" s="98"/>
      <c r="Y23" s="103"/>
    </row>
    <row r="24" spans="2:25" ht="18" thickTop="1"/>
    <row r="25" spans="2:25">
      <c r="B25" s="81" t="s">
        <v>82</v>
      </c>
      <c r="C25" s="72"/>
      <c r="D25" s="72"/>
      <c r="E25" s="84" t="s">
        <v>19</v>
      </c>
      <c r="F25" s="70"/>
      <c r="G25" s="70"/>
      <c r="H25" s="70"/>
      <c r="I25" s="70"/>
      <c r="J25" s="70"/>
      <c r="K25" s="85"/>
      <c r="L25" s="84" t="s">
        <v>24</v>
      </c>
      <c r="M25" s="70"/>
      <c r="N25" s="70"/>
      <c r="O25" s="70"/>
      <c r="P25" s="70"/>
      <c r="Q25" s="70"/>
      <c r="R25" s="85"/>
      <c r="S25" s="84" t="s">
        <v>23</v>
      </c>
      <c r="T25" s="85"/>
      <c r="U25" s="84" t="s">
        <v>22</v>
      </c>
      <c r="V25" s="70"/>
      <c r="W25" s="70"/>
      <c r="X25" s="70"/>
      <c r="Y25" s="71"/>
    </row>
    <row r="26" spans="2:25">
      <c r="B26" s="82"/>
      <c r="C26" s="82"/>
      <c r="D26" s="82"/>
      <c r="E26" s="77" t="s">
        <v>21</v>
      </c>
      <c r="F26" s="78"/>
      <c r="G26" s="78"/>
      <c r="H26" s="78"/>
      <c r="I26" s="78"/>
      <c r="J26" s="78"/>
      <c r="K26" s="79"/>
      <c r="L26" s="90"/>
      <c r="M26" s="91"/>
      <c r="N26" s="91"/>
      <c r="O26" s="91"/>
      <c r="P26" s="91"/>
      <c r="Q26" s="91"/>
      <c r="R26" s="92"/>
      <c r="S26" s="65"/>
      <c r="T26" s="66"/>
      <c r="U26" s="65"/>
      <c r="V26" s="88"/>
      <c r="W26" s="88"/>
      <c r="X26" s="88"/>
      <c r="Y26" s="89"/>
    </row>
    <row r="27" spans="2:25">
      <c r="B27" s="82"/>
      <c r="C27" s="82"/>
      <c r="D27" s="82"/>
      <c r="E27" s="77" t="s">
        <v>21</v>
      </c>
      <c r="F27" s="78"/>
      <c r="G27" s="78"/>
      <c r="H27" s="78"/>
      <c r="I27" s="78"/>
      <c r="J27" s="78"/>
      <c r="K27" s="79"/>
      <c r="L27" s="90"/>
      <c r="M27" s="91"/>
      <c r="N27" s="91"/>
      <c r="O27" s="91"/>
      <c r="P27" s="91"/>
      <c r="Q27" s="91"/>
      <c r="R27" s="92"/>
      <c r="S27" s="65"/>
      <c r="T27" s="66"/>
      <c r="U27" s="65"/>
      <c r="V27" s="88"/>
      <c r="W27" s="88"/>
      <c r="X27" s="88"/>
      <c r="Y27" s="89"/>
    </row>
    <row r="28" spans="2:25">
      <c r="B28" s="82"/>
      <c r="C28" s="82"/>
      <c r="D28" s="82"/>
      <c r="E28" s="77" t="s">
        <v>21</v>
      </c>
      <c r="F28" s="78"/>
      <c r="G28" s="78"/>
      <c r="H28" s="78"/>
      <c r="I28" s="78"/>
      <c r="J28" s="78"/>
      <c r="K28" s="79"/>
      <c r="L28" s="90"/>
      <c r="M28" s="91"/>
      <c r="N28" s="91"/>
      <c r="O28" s="91"/>
      <c r="P28" s="91"/>
      <c r="Q28" s="91"/>
      <c r="R28" s="92"/>
      <c r="S28" s="65"/>
      <c r="T28" s="66"/>
      <c r="U28" s="65"/>
      <c r="V28" s="88"/>
      <c r="W28" s="88"/>
      <c r="X28" s="88"/>
      <c r="Y28" s="89"/>
    </row>
    <row r="29" spans="2:25">
      <c r="B29" s="82"/>
      <c r="C29" s="82"/>
      <c r="D29" s="82"/>
      <c r="E29" s="77" t="s">
        <v>21</v>
      </c>
      <c r="F29" s="78"/>
      <c r="G29" s="78"/>
      <c r="H29" s="78"/>
      <c r="I29" s="78"/>
      <c r="J29" s="78"/>
      <c r="K29" s="79"/>
      <c r="L29" s="90"/>
      <c r="M29" s="91"/>
      <c r="N29" s="91"/>
      <c r="O29" s="91"/>
      <c r="P29" s="91"/>
      <c r="Q29" s="91"/>
      <c r="R29" s="92"/>
      <c r="S29" s="65"/>
      <c r="T29" s="66"/>
      <c r="U29" s="65"/>
      <c r="V29" s="88"/>
      <c r="W29" s="88"/>
      <c r="X29" s="88"/>
      <c r="Y29" s="89"/>
    </row>
    <row r="30" spans="2:25">
      <c r="B30" s="82"/>
      <c r="C30" s="82"/>
      <c r="D30" s="82"/>
      <c r="E30" s="77" t="s">
        <v>21</v>
      </c>
      <c r="F30" s="78"/>
      <c r="G30" s="78"/>
      <c r="H30" s="78"/>
      <c r="I30" s="78"/>
      <c r="J30" s="78"/>
      <c r="K30" s="79"/>
      <c r="L30" s="90"/>
      <c r="M30" s="91"/>
      <c r="N30" s="91"/>
      <c r="O30" s="91"/>
      <c r="P30" s="91"/>
      <c r="Q30" s="91"/>
      <c r="R30" s="92"/>
      <c r="S30" s="65"/>
      <c r="T30" s="66"/>
      <c r="U30" s="65"/>
      <c r="V30" s="88"/>
      <c r="W30" s="88"/>
      <c r="X30" s="88"/>
      <c r="Y30" s="89"/>
    </row>
    <row r="31" spans="2:25" ht="18" thickBot="1">
      <c r="B31" s="83"/>
      <c r="C31" s="83"/>
      <c r="D31" s="83"/>
      <c r="E31" s="86" t="s">
        <v>20</v>
      </c>
      <c r="F31" s="98"/>
      <c r="G31" s="98"/>
      <c r="H31" s="98"/>
      <c r="I31" s="98"/>
      <c r="J31" s="98"/>
      <c r="K31" s="87"/>
      <c r="L31" s="86"/>
      <c r="M31" s="98"/>
      <c r="N31" s="98"/>
      <c r="O31" s="98"/>
      <c r="P31" s="98"/>
      <c r="Q31" s="98"/>
      <c r="R31" s="87"/>
      <c r="S31" s="86"/>
      <c r="T31" s="87"/>
      <c r="U31" s="86"/>
      <c r="V31" s="98"/>
      <c r="W31" s="98"/>
      <c r="X31" s="98"/>
      <c r="Y31" s="103"/>
    </row>
    <row r="32" spans="2:25" ht="18" thickTop="1"/>
    <row r="33" spans="2:26">
      <c r="B33" s="81" t="s">
        <v>25</v>
      </c>
      <c r="C33" s="72"/>
      <c r="D33" s="72"/>
      <c r="E33" s="72" t="s">
        <v>26</v>
      </c>
      <c r="F33" s="72"/>
      <c r="G33" s="84" t="s">
        <v>0</v>
      </c>
      <c r="H33" s="70"/>
      <c r="I33" s="70"/>
      <c r="J33" s="85"/>
      <c r="K33" s="72" t="s">
        <v>27</v>
      </c>
      <c r="L33" s="72"/>
      <c r="M33" s="72"/>
      <c r="N33" s="72"/>
      <c r="O33" s="72"/>
      <c r="P33" s="72" t="s">
        <v>28</v>
      </c>
      <c r="Q33" s="72"/>
      <c r="R33" s="72"/>
      <c r="S33" s="72"/>
      <c r="T33" s="72"/>
      <c r="U33" s="72" t="s">
        <v>23</v>
      </c>
      <c r="V33" s="72"/>
      <c r="W33" s="70" t="s">
        <v>29</v>
      </c>
      <c r="X33" s="70"/>
      <c r="Y33" s="71"/>
    </row>
    <row r="34" spans="2:26">
      <c r="B34" s="82"/>
      <c r="C34" s="82"/>
      <c r="D34" s="82"/>
      <c r="E34" s="80"/>
      <c r="F34" s="80"/>
      <c r="G34" s="77"/>
      <c r="H34" s="78"/>
      <c r="I34" s="78"/>
      <c r="J34" s="79"/>
      <c r="K34" s="77"/>
      <c r="L34" s="78"/>
      <c r="M34" s="78"/>
      <c r="N34" s="78"/>
      <c r="O34" s="79"/>
      <c r="P34" s="73"/>
      <c r="Q34" s="73"/>
      <c r="R34" s="73"/>
      <c r="S34" s="73"/>
      <c r="T34" s="73"/>
      <c r="U34" s="65"/>
      <c r="V34" s="66"/>
      <c r="W34" s="8"/>
      <c r="X34" s="8"/>
      <c r="Y34" s="9"/>
    </row>
    <row r="35" spans="2:26">
      <c r="B35" s="82"/>
      <c r="C35" s="82"/>
      <c r="D35" s="82"/>
      <c r="E35" s="80"/>
      <c r="F35" s="80"/>
      <c r="G35" s="77"/>
      <c r="H35" s="78"/>
      <c r="I35" s="78"/>
      <c r="J35" s="79"/>
      <c r="K35" s="77"/>
      <c r="L35" s="78"/>
      <c r="M35" s="78"/>
      <c r="N35" s="78"/>
      <c r="O35" s="79"/>
      <c r="P35" s="73"/>
      <c r="Q35" s="73"/>
      <c r="R35" s="73"/>
      <c r="S35" s="73"/>
      <c r="T35" s="73"/>
      <c r="U35" s="65"/>
      <c r="V35" s="66"/>
      <c r="W35" s="8"/>
      <c r="X35" s="8"/>
      <c r="Y35" s="9"/>
    </row>
    <row r="36" spans="2:26">
      <c r="B36" s="82"/>
      <c r="C36" s="82"/>
      <c r="D36" s="82"/>
      <c r="E36" s="80"/>
      <c r="F36" s="80"/>
      <c r="G36" s="77"/>
      <c r="H36" s="78"/>
      <c r="I36" s="78"/>
      <c r="J36" s="79"/>
      <c r="K36" s="77"/>
      <c r="L36" s="78"/>
      <c r="M36" s="78"/>
      <c r="N36" s="78"/>
      <c r="O36" s="79"/>
      <c r="P36" s="73"/>
      <c r="Q36" s="73"/>
      <c r="R36" s="73"/>
      <c r="S36" s="73"/>
      <c r="T36" s="73"/>
      <c r="U36" s="65"/>
      <c r="V36" s="66"/>
      <c r="W36" s="8"/>
      <c r="X36" s="8"/>
      <c r="Y36" s="9"/>
    </row>
    <row r="37" spans="2:26">
      <c r="B37" s="82"/>
      <c r="C37" s="82"/>
      <c r="D37" s="82"/>
      <c r="E37" s="80"/>
      <c r="F37" s="80"/>
      <c r="G37" s="77"/>
      <c r="H37" s="78"/>
      <c r="I37" s="78"/>
      <c r="J37" s="79"/>
      <c r="K37" s="77"/>
      <c r="L37" s="78"/>
      <c r="M37" s="78"/>
      <c r="N37" s="78"/>
      <c r="O37" s="79"/>
      <c r="P37" s="73"/>
      <c r="Q37" s="73"/>
      <c r="R37" s="73"/>
      <c r="S37" s="73"/>
      <c r="T37" s="73"/>
      <c r="U37" s="65"/>
      <c r="V37" s="66"/>
      <c r="W37" s="8"/>
      <c r="X37" s="8"/>
      <c r="Y37" s="9"/>
    </row>
    <row r="38" spans="2:26">
      <c r="B38" s="82"/>
      <c r="C38" s="82"/>
      <c r="D38" s="82"/>
      <c r="E38" s="80"/>
      <c r="F38" s="80"/>
      <c r="G38" s="77"/>
      <c r="H38" s="78"/>
      <c r="I38" s="78"/>
      <c r="J38" s="79"/>
      <c r="K38" s="77"/>
      <c r="L38" s="78"/>
      <c r="M38" s="78"/>
      <c r="N38" s="78"/>
      <c r="O38" s="79"/>
      <c r="P38" s="73"/>
      <c r="Q38" s="73"/>
      <c r="R38" s="73"/>
      <c r="S38" s="73"/>
      <c r="T38" s="73"/>
      <c r="U38" s="65"/>
      <c r="V38" s="66"/>
      <c r="W38" s="8"/>
      <c r="X38" s="8"/>
      <c r="Y38" s="9"/>
    </row>
    <row r="39" spans="2:26" ht="18" thickBot="1">
      <c r="B39" s="83"/>
      <c r="C39" s="83"/>
      <c r="D39" s="83"/>
      <c r="E39" s="69"/>
      <c r="F39" s="69"/>
      <c r="G39" s="74"/>
      <c r="H39" s="75"/>
      <c r="I39" s="75"/>
      <c r="J39" s="76"/>
      <c r="K39" s="74"/>
      <c r="L39" s="75"/>
      <c r="M39" s="75"/>
      <c r="N39" s="75"/>
      <c r="O39" s="76"/>
      <c r="P39" s="64"/>
      <c r="Q39" s="64"/>
      <c r="R39" s="64"/>
      <c r="S39" s="64"/>
      <c r="T39" s="64"/>
      <c r="U39" s="67"/>
      <c r="V39" s="68"/>
      <c r="W39" s="6"/>
      <c r="X39" s="6"/>
      <c r="Y39" s="7"/>
    </row>
    <row r="40" spans="2:26" ht="18" thickTop="1"/>
    <row r="41" spans="2:26">
      <c r="B41" s="61" t="s">
        <v>30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4" spans="2:26">
      <c r="C44" s="62"/>
      <c r="D44" s="62"/>
      <c r="E44" s="62"/>
      <c r="F44" s="62"/>
      <c r="G44" t="s">
        <v>31</v>
      </c>
      <c r="H44" s="62"/>
      <c r="I44" s="62"/>
      <c r="J44" t="s">
        <v>32</v>
      </c>
      <c r="K44" s="62"/>
      <c r="L44" s="62"/>
      <c r="M44" t="s">
        <v>33</v>
      </c>
      <c r="O44" s="63" t="s">
        <v>34</v>
      </c>
      <c r="P44" s="63"/>
      <c r="Q44" s="10"/>
      <c r="R44" s="10"/>
      <c r="S44" s="10"/>
      <c r="T44" s="10"/>
      <c r="U44" s="10"/>
      <c r="V44" s="10"/>
      <c r="W44" s="10"/>
      <c r="X44" t="s">
        <v>83</v>
      </c>
    </row>
  </sheetData>
  <mergeCells count="116">
    <mergeCell ref="B4:Y4"/>
    <mergeCell ref="F6:G7"/>
    <mergeCell ref="N6:O7"/>
    <mergeCell ref="H6:M7"/>
    <mergeCell ref="P6:U7"/>
    <mergeCell ref="F10:U10"/>
    <mergeCell ref="F9:U9"/>
    <mergeCell ref="V7:Y12"/>
    <mergeCell ref="V6:Y6"/>
    <mergeCell ref="B6:E7"/>
    <mergeCell ref="B8:E8"/>
    <mergeCell ref="B9:E10"/>
    <mergeCell ref="B11:E11"/>
    <mergeCell ref="B12:E12"/>
    <mergeCell ref="F11:U11"/>
    <mergeCell ref="F12:U12"/>
    <mergeCell ref="E14:K14"/>
    <mergeCell ref="L14:R14"/>
    <mergeCell ref="S14:Y14"/>
    <mergeCell ref="B14:D15"/>
    <mergeCell ref="E15:K15"/>
    <mergeCell ref="L15:R15"/>
    <mergeCell ref="S15:Y15"/>
    <mergeCell ref="B25:D31"/>
    <mergeCell ref="E25:K25"/>
    <mergeCell ref="L25:R25"/>
    <mergeCell ref="E28:K28"/>
    <mergeCell ref="L28:R28"/>
    <mergeCell ref="E31:K31"/>
    <mergeCell ref="L31:R31"/>
    <mergeCell ref="E22:K22"/>
    <mergeCell ref="L22:R22"/>
    <mergeCell ref="B17:D23"/>
    <mergeCell ref="E23:K23"/>
    <mergeCell ref="L23:R23"/>
    <mergeCell ref="E18:K18"/>
    <mergeCell ref="L18:R18"/>
    <mergeCell ref="E19:K19"/>
    <mergeCell ref="L19:R19"/>
    <mergeCell ref="L21:R21"/>
    <mergeCell ref="E17:K17"/>
    <mergeCell ref="L17:R17"/>
    <mergeCell ref="L26:R26"/>
    <mergeCell ref="E27:K27"/>
    <mergeCell ref="L27:R27"/>
    <mergeCell ref="U27:Y27"/>
    <mergeCell ref="G33:J33"/>
    <mergeCell ref="G34:J34"/>
    <mergeCell ref="S17:Y17"/>
    <mergeCell ref="L20:R20"/>
    <mergeCell ref="E20:K20"/>
    <mergeCell ref="E21:K21"/>
    <mergeCell ref="U31:Y31"/>
    <mergeCell ref="S23:Y23"/>
    <mergeCell ref="S18:Y18"/>
    <mergeCell ref="S22:Y22"/>
    <mergeCell ref="S19:Y19"/>
    <mergeCell ref="S20:Y20"/>
    <mergeCell ref="S21:Y21"/>
    <mergeCell ref="E33:F33"/>
    <mergeCell ref="E34:F34"/>
    <mergeCell ref="E35:F35"/>
    <mergeCell ref="E36:F36"/>
    <mergeCell ref="E37:F37"/>
    <mergeCell ref="E38:F38"/>
    <mergeCell ref="B33:D39"/>
    <mergeCell ref="U25:Y25"/>
    <mergeCell ref="S25:T25"/>
    <mergeCell ref="S26:T26"/>
    <mergeCell ref="S27:T27"/>
    <mergeCell ref="S28:T28"/>
    <mergeCell ref="S29:T29"/>
    <mergeCell ref="S30:T30"/>
    <mergeCell ref="S31:T31"/>
    <mergeCell ref="U26:Y26"/>
    <mergeCell ref="E29:K29"/>
    <mergeCell ref="L29:R29"/>
    <mergeCell ref="E30:K30"/>
    <mergeCell ref="L30:R30"/>
    <mergeCell ref="U28:Y28"/>
    <mergeCell ref="U29:Y29"/>
    <mergeCell ref="U30:Y30"/>
    <mergeCell ref="E26:K26"/>
    <mergeCell ref="W33:Y33"/>
    <mergeCell ref="U33:V33"/>
    <mergeCell ref="P33:T33"/>
    <mergeCell ref="P34:T34"/>
    <mergeCell ref="P35:T35"/>
    <mergeCell ref="K39:O39"/>
    <mergeCell ref="P36:T36"/>
    <mergeCell ref="P37:T37"/>
    <mergeCell ref="K33:O33"/>
    <mergeCell ref="K34:O34"/>
    <mergeCell ref="K35:O35"/>
    <mergeCell ref="K36:O36"/>
    <mergeCell ref="K37:O37"/>
    <mergeCell ref="K38:O38"/>
    <mergeCell ref="P38:T38"/>
    <mergeCell ref="B41:Z41"/>
    <mergeCell ref="C44:F44"/>
    <mergeCell ref="H44:I44"/>
    <mergeCell ref="K44:L44"/>
    <mergeCell ref="O44:P44"/>
    <mergeCell ref="P39:T39"/>
    <mergeCell ref="U34:V34"/>
    <mergeCell ref="U35:V35"/>
    <mergeCell ref="U36:V36"/>
    <mergeCell ref="U37:V37"/>
    <mergeCell ref="U38:V38"/>
    <mergeCell ref="U39:V39"/>
    <mergeCell ref="E39:F39"/>
    <mergeCell ref="G35:J35"/>
    <mergeCell ref="G36:J36"/>
    <mergeCell ref="G37:J37"/>
    <mergeCell ref="G38:J38"/>
    <mergeCell ref="G39:J39"/>
  </mergeCells>
  <phoneticPr fontId="1" type="noConversion"/>
  <pageMargins left="0.17" right="0.17" top="0.28000000000000003" bottom="0.27" header="0.17" footer="0.1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FA7C9-D8FB-4326-8701-F8F2265F72BC}">
  <dimension ref="B4:Y94"/>
  <sheetViews>
    <sheetView showGridLines="0" workbookViewId="0">
      <selection activeCell="AC15" sqref="AC15"/>
    </sheetView>
  </sheetViews>
  <sheetFormatPr defaultRowHeight="17.399999999999999"/>
  <cols>
    <col min="1" max="1" width="1.796875" customWidth="1"/>
    <col min="2" max="25" width="3.69921875" customWidth="1"/>
    <col min="26" max="26" width="1.796875" customWidth="1"/>
  </cols>
  <sheetData>
    <row r="4" spans="2:25" ht="25.2">
      <c r="B4" s="116" t="s">
        <v>85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</row>
    <row r="6" spans="2:25">
      <c r="B6" t="s">
        <v>35</v>
      </c>
    </row>
    <row r="8" spans="2:25">
      <c r="B8" s="11" t="s">
        <v>37</v>
      </c>
    </row>
    <row r="9" spans="2:25">
      <c r="B9" s="14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7"/>
    </row>
    <row r="10" spans="2:25">
      <c r="B10" s="148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50"/>
    </row>
    <row r="11" spans="2:25">
      <c r="B11" s="148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50"/>
    </row>
    <row r="12" spans="2:25">
      <c r="B12" s="148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50"/>
    </row>
    <row r="13" spans="2:25">
      <c r="B13" s="148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50"/>
    </row>
    <row r="14" spans="2:25">
      <c r="B14" s="148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50"/>
    </row>
    <row r="15" spans="2:25">
      <c r="B15" s="148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50"/>
    </row>
    <row r="16" spans="2:25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50"/>
    </row>
    <row r="17" spans="2:25">
      <c r="B17" s="148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50"/>
    </row>
    <row r="18" spans="2:25">
      <c r="B18" s="148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50"/>
    </row>
    <row r="19" spans="2:25">
      <c r="B19" s="148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50"/>
    </row>
    <row r="20" spans="2:25">
      <c r="B20" s="148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50"/>
    </row>
    <row r="21" spans="2:25">
      <c r="B21" s="148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50"/>
    </row>
    <row r="22" spans="2:25">
      <c r="B22" s="148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50"/>
    </row>
    <row r="23" spans="2:25">
      <c r="B23" s="148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50"/>
    </row>
    <row r="24" spans="2:25">
      <c r="B24" s="148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50"/>
    </row>
    <row r="25" spans="2:25">
      <c r="B25" s="148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50"/>
    </row>
    <row r="26" spans="2:25" ht="18" thickBot="1">
      <c r="B26" s="151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3"/>
    </row>
    <row r="27" spans="2:25" ht="18" thickTop="1"/>
    <row r="28" spans="2:25">
      <c r="B28" s="11" t="s">
        <v>36</v>
      </c>
    </row>
    <row r="29" spans="2:25">
      <c r="B29" s="145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7"/>
    </row>
    <row r="30" spans="2:25">
      <c r="B30" s="148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50"/>
    </row>
    <row r="31" spans="2:25">
      <c r="B31" s="148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50"/>
    </row>
    <row r="32" spans="2:25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50"/>
    </row>
    <row r="33" spans="2:25">
      <c r="B33" s="148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50"/>
    </row>
    <row r="34" spans="2:25">
      <c r="B34" s="148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50"/>
    </row>
    <row r="35" spans="2:25">
      <c r="B35" s="148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50"/>
    </row>
    <row r="36" spans="2:25">
      <c r="B36" s="148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50"/>
    </row>
    <row r="37" spans="2:25">
      <c r="B37" s="148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50"/>
    </row>
    <row r="38" spans="2:25">
      <c r="B38" s="148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50"/>
    </row>
    <row r="39" spans="2:25">
      <c r="B39" s="148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50"/>
    </row>
    <row r="40" spans="2:25">
      <c r="B40" s="148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50"/>
    </row>
    <row r="41" spans="2:25">
      <c r="B41" s="148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50"/>
    </row>
    <row r="42" spans="2:25">
      <c r="B42" s="148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50"/>
    </row>
    <row r="43" spans="2:25">
      <c r="B43" s="148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50"/>
    </row>
    <row r="44" spans="2:2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50"/>
    </row>
    <row r="45" spans="2:25">
      <c r="B45" s="148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50"/>
    </row>
    <row r="46" spans="2:25" ht="18" thickBot="1">
      <c r="B46" s="151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3"/>
    </row>
    <row r="47" spans="2:25" ht="18" thickTop="1"/>
    <row r="49" spans="2:25">
      <c r="B49" s="11" t="s">
        <v>38</v>
      </c>
    </row>
    <row r="50" spans="2:25">
      <c r="B50" s="12" t="s">
        <v>39</v>
      </c>
    </row>
    <row r="51" spans="2:25">
      <c r="B51" s="145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7"/>
    </row>
    <row r="52" spans="2:25">
      <c r="B52" s="148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50"/>
    </row>
    <row r="53" spans="2:25">
      <c r="B53" s="148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50"/>
    </row>
    <row r="54" spans="2:25">
      <c r="B54" s="148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50"/>
    </row>
    <row r="55" spans="2:25">
      <c r="B55" s="148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50"/>
    </row>
    <row r="56" spans="2:25">
      <c r="B56" s="148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50"/>
    </row>
    <row r="57" spans="2:25">
      <c r="B57" s="148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50"/>
    </row>
    <row r="58" spans="2:25">
      <c r="B58" s="148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50"/>
    </row>
    <row r="59" spans="2:25">
      <c r="B59" s="148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50"/>
    </row>
    <row r="60" spans="2:25">
      <c r="B60" s="148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50"/>
    </row>
    <row r="61" spans="2:25">
      <c r="B61" s="148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50"/>
    </row>
    <row r="62" spans="2:25">
      <c r="B62" s="148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50"/>
    </row>
    <row r="63" spans="2:25">
      <c r="B63" s="148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50"/>
    </row>
    <row r="64" spans="2:25">
      <c r="B64" s="148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50"/>
    </row>
    <row r="65" spans="2:25">
      <c r="B65" s="148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50"/>
    </row>
    <row r="66" spans="2:25">
      <c r="B66" s="148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50"/>
    </row>
    <row r="67" spans="2:25">
      <c r="B67" s="148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50"/>
    </row>
    <row r="68" spans="2:25">
      <c r="B68" s="148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50"/>
    </row>
    <row r="69" spans="2:25">
      <c r="B69" s="148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50"/>
    </row>
    <row r="70" spans="2:25" ht="18" thickBot="1">
      <c r="B70" s="151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3"/>
    </row>
    <row r="71" spans="2:25" ht="18" thickTop="1"/>
    <row r="72" spans="2:25">
      <c r="B72" s="11" t="s">
        <v>40</v>
      </c>
    </row>
    <row r="73" spans="2:25">
      <c r="B73" s="145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</row>
    <row r="74" spans="2:25">
      <c r="B74" s="148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</row>
    <row r="75" spans="2:25">
      <c r="B75" s="148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50"/>
    </row>
    <row r="76" spans="2:25">
      <c r="B76" s="148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50"/>
    </row>
    <row r="77" spans="2:25"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50"/>
    </row>
    <row r="78" spans="2:25">
      <c r="B78" s="148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50"/>
    </row>
    <row r="79" spans="2:25">
      <c r="B79" s="148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50"/>
    </row>
    <row r="80" spans="2:25">
      <c r="B80" s="148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50"/>
    </row>
    <row r="81" spans="2:25"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50"/>
    </row>
    <row r="82" spans="2:25">
      <c r="B82" s="148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50"/>
    </row>
    <row r="83" spans="2:25">
      <c r="B83" s="148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50"/>
    </row>
    <row r="84" spans="2:25">
      <c r="B84" s="148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50"/>
    </row>
    <row r="85" spans="2:25">
      <c r="B85" s="148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50"/>
    </row>
    <row r="86" spans="2:25">
      <c r="B86" s="148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</row>
    <row r="87" spans="2:25">
      <c r="B87" s="148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50"/>
    </row>
    <row r="88" spans="2:25">
      <c r="B88" s="148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50"/>
    </row>
    <row r="89" spans="2:25">
      <c r="B89" s="148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50"/>
    </row>
    <row r="90" spans="2:25">
      <c r="B90" s="148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50"/>
    </row>
    <row r="91" spans="2:25">
      <c r="B91" s="148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50"/>
    </row>
    <row r="92" spans="2:25">
      <c r="B92" s="148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50"/>
    </row>
    <row r="93" spans="2:25" ht="18" thickBot="1">
      <c r="B93" s="151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3"/>
    </row>
    <row r="94" spans="2:25" ht="18" thickTop="1"/>
  </sheetData>
  <mergeCells count="5">
    <mergeCell ref="B4:Y4"/>
    <mergeCell ref="B9:Y26"/>
    <mergeCell ref="B29:Y46"/>
    <mergeCell ref="B51:Y70"/>
    <mergeCell ref="B73:Y93"/>
  </mergeCells>
  <phoneticPr fontId="1" type="noConversion"/>
  <pageMargins left="0.17" right="0.17" top="0.28000000000000003" bottom="0.27" header="0.17" footer="0.17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F2159-F86E-4E0E-985B-FECB147ADCBB}">
  <dimension ref="B4:Y93"/>
  <sheetViews>
    <sheetView showGridLines="0" topLeftCell="A43" workbookViewId="0">
      <selection activeCell="AC15" sqref="AC15"/>
    </sheetView>
  </sheetViews>
  <sheetFormatPr defaultRowHeight="17.399999999999999"/>
  <cols>
    <col min="1" max="1" width="1.796875" customWidth="1"/>
    <col min="2" max="25" width="3.69921875" customWidth="1"/>
    <col min="26" max="26" width="1.796875" customWidth="1"/>
  </cols>
  <sheetData>
    <row r="4" spans="2:25" ht="25.2">
      <c r="B4" s="116" t="s">
        <v>86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</row>
    <row r="6" spans="2:25" ht="21">
      <c r="B6" s="15" t="s">
        <v>41</v>
      </c>
    </row>
    <row r="7" spans="2:25" ht="17.399999999999999" customHeight="1">
      <c r="B7" s="84" t="s">
        <v>42</v>
      </c>
      <c r="C7" s="70"/>
      <c r="D7" s="70"/>
      <c r="E7" s="85"/>
      <c r="F7" s="65"/>
      <c r="G7" s="88"/>
      <c r="H7" s="88"/>
      <c r="I7" s="88"/>
      <c r="J7" s="88"/>
      <c r="K7" s="88"/>
      <c r="L7" s="88"/>
      <c r="M7" s="66"/>
      <c r="N7" s="84" t="s">
        <v>43</v>
      </c>
      <c r="O7" s="70"/>
      <c r="P7" s="70"/>
      <c r="Q7" s="85"/>
      <c r="R7" s="65" t="s">
        <v>7</v>
      </c>
      <c r="S7" s="88"/>
      <c r="T7" s="88"/>
      <c r="U7" s="88"/>
      <c r="V7" s="88"/>
      <c r="W7" s="88"/>
      <c r="X7" s="88"/>
      <c r="Y7" s="89"/>
    </row>
    <row r="8" spans="2:25" ht="17.399999999999999" customHeight="1">
      <c r="B8" s="84" t="s">
        <v>44</v>
      </c>
      <c r="C8" s="70"/>
      <c r="D8" s="70"/>
      <c r="E8" s="85"/>
      <c r="F8" s="77" t="s">
        <v>51</v>
      </c>
      <c r="G8" s="78"/>
      <c r="H8" s="78"/>
      <c r="I8" s="78"/>
      <c r="J8" s="78"/>
      <c r="K8" s="78"/>
      <c r="L8" s="78"/>
      <c r="M8" s="78"/>
      <c r="N8" s="84" t="s">
        <v>52</v>
      </c>
      <c r="O8" s="70"/>
      <c r="P8" s="70"/>
      <c r="Q8" s="85"/>
      <c r="R8" s="77" t="s">
        <v>53</v>
      </c>
      <c r="S8" s="78"/>
      <c r="T8" s="78"/>
      <c r="U8" s="78"/>
      <c r="V8" s="78"/>
      <c r="W8" s="78"/>
      <c r="X8" s="78"/>
      <c r="Y8" s="213"/>
    </row>
    <row r="9" spans="2:25">
      <c r="B9" s="84" t="s">
        <v>48</v>
      </c>
      <c r="C9" s="70"/>
      <c r="D9" s="70"/>
      <c r="E9" s="85"/>
      <c r="F9" s="107" t="s">
        <v>45</v>
      </c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231"/>
    </row>
    <row r="10" spans="2:25">
      <c r="B10" s="84" t="s">
        <v>46</v>
      </c>
      <c r="C10" s="70"/>
      <c r="D10" s="70"/>
      <c r="E10" s="85"/>
      <c r="F10" s="235"/>
      <c r="G10" s="236"/>
      <c r="H10" s="236"/>
      <c r="I10" s="236"/>
      <c r="J10" s="236"/>
      <c r="K10" s="236"/>
      <c r="L10" s="236"/>
      <c r="M10" s="237"/>
      <c r="N10" s="232" t="s">
        <v>47</v>
      </c>
      <c r="O10" s="233"/>
      <c r="P10" s="233"/>
      <c r="Q10" s="234"/>
      <c r="R10" s="235"/>
      <c r="S10" s="236"/>
      <c r="T10" s="236"/>
      <c r="U10" s="236"/>
      <c r="V10" s="236"/>
      <c r="W10" s="236"/>
      <c r="X10" s="236"/>
      <c r="Y10" s="238"/>
    </row>
    <row r="11" spans="2:25">
      <c r="B11" s="84" t="s">
        <v>49</v>
      </c>
      <c r="C11" s="70"/>
      <c r="D11" s="70"/>
      <c r="E11" s="85"/>
      <c r="F11" s="163" t="s">
        <v>50</v>
      </c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5"/>
    </row>
    <row r="12" spans="2:25">
      <c r="B12" s="84" t="s">
        <v>117</v>
      </c>
      <c r="C12" s="70"/>
      <c r="D12" s="70"/>
      <c r="E12" s="85"/>
      <c r="F12" s="163" t="s">
        <v>118</v>
      </c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5"/>
    </row>
    <row r="13" spans="2:25">
      <c r="B13" s="157" t="s">
        <v>119</v>
      </c>
      <c r="C13" s="106"/>
      <c r="D13" s="84" t="s">
        <v>120</v>
      </c>
      <c r="E13" s="85"/>
      <c r="F13" s="163" t="s">
        <v>121</v>
      </c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5"/>
    </row>
    <row r="14" spans="2:25">
      <c r="B14" s="142"/>
      <c r="C14" s="144"/>
      <c r="D14" s="84" t="s">
        <v>56</v>
      </c>
      <c r="E14" s="85"/>
      <c r="F14" s="163" t="s">
        <v>122</v>
      </c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5"/>
    </row>
    <row r="15" spans="2:25">
      <c r="B15" s="157" t="s">
        <v>123</v>
      </c>
      <c r="C15" s="105"/>
      <c r="D15" s="105"/>
      <c r="E15" s="106"/>
      <c r="F15" s="222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4"/>
    </row>
    <row r="16" spans="2:25">
      <c r="B16" s="217"/>
      <c r="C16" s="218"/>
      <c r="D16" s="218"/>
      <c r="E16" s="207"/>
      <c r="F16" s="225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7"/>
    </row>
    <row r="17" spans="2:25">
      <c r="B17" s="217"/>
      <c r="C17" s="218"/>
      <c r="D17" s="218"/>
      <c r="E17" s="207"/>
      <c r="F17" s="225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7"/>
    </row>
    <row r="18" spans="2:25">
      <c r="B18" s="217"/>
      <c r="C18" s="218"/>
      <c r="D18" s="218"/>
      <c r="E18" s="207"/>
      <c r="F18" s="225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7"/>
    </row>
    <row r="19" spans="2:25">
      <c r="B19" s="217"/>
      <c r="C19" s="218"/>
      <c r="D19" s="218"/>
      <c r="E19" s="207"/>
      <c r="F19" s="225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7"/>
    </row>
    <row r="20" spans="2:25">
      <c r="B20" s="206"/>
      <c r="C20" s="218"/>
      <c r="D20" s="218"/>
      <c r="E20" s="207"/>
      <c r="F20" s="225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7"/>
    </row>
    <row r="21" spans="2:25">
      <c r="B21" s="206"/>
      <c r="C21" s="218"/>
      <c r="D21" s="218"/>
      <c r="E21" s="207"/>
      <c r="F21" s="225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7"/>
    </row>
    <row r="22" spans="2:25">
      <c r="B22" s="206"/>
      <c r="C22" s="218"/>
      <c r="D22" s="218"/>
      <c r="E22" s="207"/>
      <c r="F22" s="225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7"/>
    </row>
    <row r="23" spans="2:25">
      <c r="B23" s="206"/>
      <c r="C23" s="218"/>
      <c r="D23" s="218"/>
      <c r="E23" s="207"/>
      <c r="F23" s="225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7"/>
    </row>
    <row r="24" spans="2:25" ht="18" thickBot="1">
      <c r="B24" s="219"/>
      <c r="C24" s="220"/>
      <c r="D24" s="220"/>
      <c r="E24" s="221"/>
      <c r="F24" s="228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30"/>
    </row>
    <row r="25" spans="2:25" ht="18" thickTop="1">
      <c r="B25" t="s">
        <v>54</v>
      </c>
    </row>
    <row r="27" spans="2:25" ht="18" thickBo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2:25" ht="18" thickTop="1"/>
    <row r="30" spans="2:25" ht="21">
      <c r="B30" s="15" t="s">
        <v>87</v>
      </c>
    </row>
    <row r="32" spans="2:25">
      <c r="B32" s="11" t="s">
        <v>78</v>
      </c>
      <c r="Y32" s="13"/>
    </row>
    <row r="33" spans="2:25" ht="17.399999999999999" customHeight="1">
      <c r="B33" s="214" t="s">
        <v>55</v>
      </c>
      <c r="C33" s="215"/>
      <c r="D33" s="215"/>
      <c r="E33" s="216"/>
      <c r="F33" s="77" t="s">
        <v>88</v>
      </c>
      <c r="G33" s="78"/>
      <c r="H33" s="78"/>
      <c r="I33" s="78"/>
      <c r="J33" s="78"/>
      <c r="K33" s="78"/>
      <c r="L33" s="78"/>
      <c r="M33" s="79"/>
      <c r="N33" s="84" t="s">
        <v>44</v>
      </c>
      <c r="O33" s="70"/>
      <c r="P33" s="70"/>
      <c r="Q33" s="85"/>
      <c r="R33" s="77" t="s">
        <v>51</v>
      </c>
      <c r="S33" s="78"/>
      <c r="T33" s="78"/>
      <c r="U33" s="78"/>
      <c r="V33" s="78"/>
      <c r="W33" s="78"/>
      <c r="X33" s="78"/>
      <c r="Y33" s="213"/>
    </row>
    <row r="34" spans="2:25">
      <c r="B34" s="104" t="s">
        <v>58</v>
      </c>
      <c r="C34" s="106"/>
      <c r="D34" s="84" t="s">
        <v>59</v>
      </c>
      <c r="E34" s="85"/>
      <c r="F34" s="203" t="s">
        <v>60</v>
      </c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5"/>
    </row>
    <row r="35" spans="2:25">
      <c r="B35" s="206"/>
      <c r="C35" s="207"/>
      <c r="D35" s="157" t="s">
        <v>79</v>
      </c>
      <c r="E35" s="106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200"/>
    </row>
    <row r="36" spans="2:25">
      <c r="B36" s="206"/>
      <c r="C36" s="207"/>
      <c r="D36" s="142"/>
      <c r="E36" s="144"/>
      <c r="F36" s="181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201"/>
    </row>
    <row r="37" spans="2:25">
      <c r="B37" s="206"/>
      <c r="C37" s="207"/>
      <c r="D37" s="104" t="s">
        <v>61</v>
      </c>
      <c r="E37" s="106"/>
      <c r="F37" s="198" t="s">
        <v>62</v>
      </c>
      <c r="G37" s="199"/>
      <c r="H37" s="199"/>
      <c r="I37" s="208"/>
      <c r="J37" s="183" t="s">
        <v>80</v>
      </c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5"/>
    </row>
    <row r="38" spans="2:25">
      <c r="B38" s="206"/>
      <c r="C38" s="207"/>
      <c r="D38" s="206"/>
      <c r="E38" s="207"/>
      <c r="F38" s="209" t="s">
        <v>63</v>
      </c>
      <c r="G38" s="210" t="s">
        <v>64</v>
      </c>
      <c r="H38" s="211"/>
      <c r="I38" s="212"/>
      <c r="J38" s="186" t="s">
        <v>80</v>
      </c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8"/>
    </row>
    <row r="39" spans="2:25">
      <c r="B39" s="206"/>
      <c r="C39" s="207"/>
      <c r="D39" s="206"/>
      <c r="E39" s="207"/>
      <c r="F39" s="175"/>
      <c r="G39" s="175" t="s">
        <v>65</v>
      </c>
      <c r="H39" s="176"/>
      <c r="I39" s="177"/>
      <c r="J39" s="189" t="s">
        <v>80</v>
      </c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1"/>
    </row>
    <row r="40" spans="2:25">
      <c r="B40" s="206"/>
      <c r="C40" s="207"/>
      <c r="D40" s="206"/>
      <c r="E40" s="207"/>
      <c r="F40" s="175"/>
      <c r="G40" s="175" t="s">
        <v>66</v>
      </c>
      <c r="H40" s="176"/>
      <c r="I40" s="177"/>
      <c r="J40" s="189" t="s">
        <v>80</v>
      </c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1"/>
    </row>
    <row r="41" spans="2:25">
      <c r="B41" s="206"/>
      <c r="C41" s="207"/>
      <c r="D41" s="206"/>
      <c r="E41" s="207"/>
      <c r="F41" s="178"/>
      <c r="G41" s="178" t="s">
        <v>67</v>
      </c>
      <c r="H41" s="179"/>
      <c r="I41" s="180"/>
      <c r="J41" s="192" t="s">
        <v>80</v>
      </c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4"/>
    </row>
    <row r="42" spans="2:25">
      <c r="B42" s="142"/>
      <c r="C42" s="144"/>
      <c r="D42" s="142"/>
      <c r="E42" s="144"/>
      <c r="F42" s="181" t="s">
        <v>68</v>
      </c>
      <c r="G42" s="62"/>
      <c r="H42" s="62"/>
      <c r="I42" s="182"/>
      <c r="J42" s="195" t="s">
        <v>80</v>
      </c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7"/>
    </row>
    <row r="43" spans="2:25" ht="17.399999999999999" customHeight="1">
      <c r="B43" s="157" t="s">
        <v>69</v>
      </c>
      <c r="C43" s="158"/>
      <c r="D43" s="158"/>
      <c r="E43" s="159"/>
      <c r="F43" s="104" t="s">
        <v>70</v>
      </c>
      <c r="G43" s="105"/>
      <c r="H43" s="105"/>
      <c r="I43" s="106"/>
      <c r="J43" s="104" t="s">
        <v>56</v>
      </c>
      <c r="K43" s="105"/>
      <c r="L43" s="105"/>
      <c r="M43" s="106"/>
      <c r="N43" s="104" t="s">
        <v>71</v>
      </c>
      <c r="O43" s="105"/>
      <c r="P43" s="105"/>
      <c r="Q43" s="106"/>
      <c r="R43" s="104" t="s">
        <v>72</v>
      </c>
      <c r="S43" s="105"/>
      <c r="T43" s="105"/>
      <c r="U43" s="106"/>
      <c r="V43" s="104" t="s">
        <v>73</v>
      </c>
      <c r="W43" s="105"/>
      <c r="X43" s="105"/>
      <c r="Y43" s="154"/>
    </row>
    <row r="44" spans="2:25">
      <c r="B44" s="172"/>
      <c r="C44" s="173"/>
      <c r="D44" s="173"/>
      <c r="E44" s="174"/>
      <c r="F44" s="166" t="s">
        <v>74</v>
      </c>
      <c r="G44" s="167"/>
      <c r="H44" s="167"/>
      <c r="I44" s="168"/>
      <c r="J44" s="166" t="s">
        <v>74</v>
      </c>
      <c r="K44" s="167"/>
      <c r="L44" s="167"/>
      <c r="M44" s="168"/>
      <c r="N44" s="166" t="s">
        <v>74</v>
      </c>
      <c r="O44" s="167"/>
      <c r="P44" s="167"/>
      <c r="Q44" s="168"/>
      <c r="R44" s="166" t="s">
        <v>74</v>
      </c>
      <c r="S44" s="167"/>
      <c r="T44" s="167"/>
      <c r="U44" s="168"/>
      <c r="V44" s="166" t="s">
        <v>74</v>
      </c>
      <c r="W44" s="167"/>
      <c r="X44" s="167"/>
      <c r="Y44" s="202"/>
    </row>
    <row r="45" spans="2:25">
      <c r="B45" s="157" t="s">
        <v>75</v>
      </c>
      <c r="C45" s="158"/>
      <c r="D45" s="158"/>
      <c r="E45" s="159"/>
      <c r="F45" s="84" t="s">
        <v>76</v>
      </c>
      <c r="G45" s="70"/>
      <c r="H45" s="70"/>
      <c r="I45" s="70"/>
      <c r="J45" s="70"/>
      <c r="K45" s="70"/>
      <c r="L45" s="84" t="s">
        <v>77</v>
      </c>
      <c r="M45" s="70"/>
      <c r="N45" s="70"/>
      <c r="O45" s="70"/>
      <c r="P45" s="70"/>
      <c r="Q45" s="70"/>
      <c r="R45" s="84" t="s">
        <v>73</v>
      </c>
      <c r="S45" s="70"/>
      <c r="T45" s="70"/>
      <c r="U45" s="70"/>
      <c r="V45" s="70"/>
      <c r="W45" s="70"/>
      <c r="X45" s="70"/>
      <c r="Y45" s="71"/>
    </row>
    <row r="46" spans="2:25" ht="18" thickBot="1">
      <c r="B46" s="160"/>
      <c r="C46" s="161"/>
      <c r="D46" s="161"/>
      <c r="E46" s="162"/>
      <c r="F46" s="169" t="s">
        <v>57</v>
      </c>
      <c r="G46" s="170"/>
      <c r="H46" s="170"/>
      <c r="I46" s="170"/>
      <c r="J46" s="170"/>
      <c r="K46" s="170"/>
      <c r="L46" s="169" t="s">
        <v>57</v>
      </c>
      <c r="M46" s="170"/>
      <c r="N46" s="170"/>
      <c r="O46" s="170"/>
      <c r="P46" s="170"/>
      <c r="Q46" s="170"/>
      <c r="R46" s="169" t="s">
        <v>57</v>
      </c>
      <c r="S46" s="170"/>
      <c r="T46" s="170"/>
      <c r="U46" s="170"/>
      <c r="V46" s="170"/>
      <c r="W46" s="170"/>
      <c r="X46" s="170"/>
      <c r="Y46" s="171"/>
    </row>
    <row r="47" spans="2:25" ht="18" thickTop="1"/>
    <row r="49" spans="2:25">
      <c r="B49" s="11" t="s">
        <v>89</v>
      </c>
    </row>
    <row r="62" spans="2:25">
      <c r="B62" s="157" t="s">
        <v>125</v>
      </c>
      <c r="C62" s="158"/>
      <c r="D62" s="158"/>
      <c r="E62" s="159"/>
      <c r="F62" s="104" t="s">
        <v>130</v>
      </c>
      <c r="G62" s="105"/>
      <c r="H62" s="105"/>
      <c r="I62" s="106"/>
      <c r="J62" s="104" t="s">
        <v>126</v>
      </c>
      <c r="K62" s="105"/>
      <c r="L62" s="105"/>
      <c r="M62" s="106"/>
      <c r="N62" s="104" t="s">
        <v>129</v>
      </c>
      <c r="O62" s="105"/>
      <c r="P62" s="105"/>
      <c r="Q62" s="106"/>
      <c r="R62" s="104" t="s">
        <v>128</v>
      </c>
      <c r="S62" s="105"/>
      <c r="T62" s="105"/>
      <c r="U62" s="106"/>
      <c r="V62" s="104" t="s">
        <v>131</v>
      </c>
      <c r="W62" s="105"/>
      <c r="X62" s="105"/>
      <c r="Y62" s="154"/>
    </row>
    <row r="63" spans="2:25" ht="18" thickBot="1">
      <c r="B63" s="160"/>
      <c r="C63" s="161"/>
      <c r="D63" s="161"/>
      <c r="E63" s="162"/>
      <c r="F63" s="155">
        <f>판매계획!O18</f>
        <v>0</v>
      </c>
      <c r="G63" s="156"/>
      <c r="H63" s="156"/>
      <c r="I63" s="50" t="s">
        <v>124</v>
      </c>
      <c r="J63" s="155"/>
      <c r="K63" s="156"/>
      <c r="L63" s="156"/>
      <c r="M63" s="50" t="s">
        <v>124</v>
      </c>
      <c r="N63" s="155"/>
      <c r="O63" s="156"/>
      <c r="P63" s="156"/>
      <c r="Q63" s="50" t="s">
        <v>127</v>
      </c>
      <c r="R63" s="155"/>
      <c r="S63" s="156"/>
      <c r="T63" s="156"/>
      <c r="U63" s="50" t="s">
        <v>124</v>
      </c>
      <c r="V63" s="155"/>
      <c r="W63" s="156"/>
      <c r="X63" s="156"/>
      <c r="Y63" s="51" t="s">
        <v>127</v>
      </c>
    </row>
    <row r="64" spans="2:25" ht="18" thickTop="1"/>
    <row r="66" spans="2:25">
      <c r="B66" s="11" t="s">
        <v>132</v>
      </c>
    </row>
    <row r="67" spans="2:25">
      <c r="B67" s="145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7"/>
    </row>
    <row r="68" spans="2:25">
      <c r="B68" s="148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50"/>
    </row>
    <row r="69" spans="2:25">
      <c r="B69" s="148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50"/>
    </row>
    <row r="70" spans="2:25">
      <c r="B70" s="148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50"/>
    </row>
    <row r="71" spans="2:25">
      <c r="B71" s="148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50"/>
    </row>
    <row r="72" spans="2:25">
      <c r="B72" s="148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50"/>
    </row>
    <row r="73" spans="2:25">
      <c r="B73" s="148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50"/>
    </row>
    <row r="74" spans="2:25">
      <c r="B74" s="148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</row>
    <row r="75" spans="2:25">
      <c r="B75" s="148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50"/>
    </row>
    <row r="76" spans="2:25">
      <c r="B76" s="148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50"/>
    </row>
    <row r="77" spans="2:25"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50"/>
    </row>
    <row r="78" spans="2:25">
      <c r="B78" s="148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50"/>
    </row>
    <row r="79" spans="2:25">
      <c r="B79" s="148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50"/>
    </row>
    <row r="80" spans="2:25">
      <c r="B80" s="148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50"/>
    </row>
    <row r="81" spans="2:25"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50"/>
    </row>
    <row r="82" spans="2:25">
      <c r="B82" s="148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50"/>
    </row>
    <row r="83" spans="2:25">
      <c r="B83" s="148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50"/>
    </row>
    <row r="84" spans="2:25">
      <c r="B84" s="148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50"/>
    </row>
    <row r="85" spans="2:25">
      <c r="B85" s="148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50"/>
    </row>
    <row r="86" spans="2:25">
      <c r="B86" s="148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</row>
    <row r="87" spans="2:25">
      <c r="B87" s="148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50"/>
    </row>
    <row r="88" spans="2:25">
      <c r="B88" s="148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50"/>
    </row>
    <row r="89" spans="2:25">
      <c r="B89" s="148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50"/>
    </row>
    <row r="90" spans="2:25">
      <c r="B90" s="148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50"/>
    </row>
    <row r="91" spans="2:25">
      <c r="B91" s="148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50"/>
    </row>
    <row r="92" spans="2:25" ht="18" thickBot="1">
      <c r="B92" s="151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3"/>
    </row>
    <row r="93" spans="2:25" ht="18" thickTop="1">
      <c r="B93" t="s">
        <v>81</v>
      </c>
    </row>
  </sheetData>
  <mergeCells count="79">
    <mergeCell ref="B4:Y4"/>
    <mergeCell ref="B9:E9"/>
    <mergeCell ref="B11:E11"/>
    <mergeCell ref="F11:Y11"/>
    <mergeCell ref="B33:E33"/>
    <mergeCell ref="B15:E24"/>
    <mergeCell ref="F15:Y24"/>
    <mergeCell ref="R7:Y7"/>
    <mergeCell ref="B8:E8"/>
    <mergeCell ref="F9:Y9"/>
    <mergeCell ref="B10:E10"/>
    <mergeCell ref="N10:Q10"/>
    <mergeCell ref="F10:M10"/>
    <mergeCell ref="R10:Y10"/>
    <mergeCell ref="B7:E7"/>
    <mergeCell ref="N33:Q33"/>
    <mergeCell ref="F33:M33"/>
    <mergeCell ref="R33:Y33"/>
    <mergeCell ref="F7:M7"/>
    <mergeCell ref="N7:Q7"/>
    <mergeCell ref="F8:M8"/>
    <mergeCell ref="N8:Q8"/>
    <mergeCell ref="R8:Y8"/>
    <mergeCell ref="B34:C42"/>
    <mergeCell ref="D37:E42"/>
    <mergeCell ref="F37:I37"/>
    <mergeCell ref="F38:F41"/>
    <mergeCell ref="G38:I38"/>
    <mergeCell ref="J42:Y42"/>
    <mergeCell ref="F35:Y36"/>
    <mergeCell ref="V44:Y44"/>
    <mergeCell ref="D34:E34"/>
    <mergeCell ref="F34:Y34"/>
    <mergeCell ref="J37:Y37"/>
    <mergeCell ref="J38:Y38"/>
    <mergeCell ref="J39:Y39"/>
    <mergeCell ref="J40:Y40"/>
    <mergeCell ref="J41:Y41"/>
    <mergeCell ref="D35:E36"/>
    <mergeCell ref="G39:I39"/>
    <mergeCell ref="G40:I40"/>
    <mergeCell ref="G41:I41"/>
    <mergeCell ref="F42:I42"/>
    <mergeCell ref="R43:U43"/>
    <mergeCell ref="V43:Y43"/>
    <mergeCell ref="B45:E46"/>
    <mergeCell ref="F45:K45"/>
    <mergeCell ref="L45:Q45"/>
    <mergeCell ref="R45:Y45"/>
    <mergeCell ref="F46:K46"/>
    <mergeCell ref="L46:Q46"/>
    <mergeCell ref="R46:Y46"/>
    <mergeCell ref="N44:Q44"/>
    <mergeCell ref="R44:U44"/>
    <mergeCell ref="B43:E44"/>
    <mergeCell ref="F44:I44"/>
    <mergeCell ref="J44:M44"/>
    <mergeCell ref="F43:I43"/>
    <mergeCell ref="J43:M43"/>
    <mergeCell ref="N43:Q43"/>
    <mergeCell ref="B12:E12"/>
    <mergeCell ref="F12:Y12"/>
    <mergeCell ref="F14:Y14"/>
    <mergeCell ref="B13:C14"/>
    <mergeCell ref="D13:E13"/>
    <mergeCell ref="D14:E14"/>
    <mergeCell ref="F13:Y13"/>
    <mergeCell ref="B67:Y92"/>
    <mergeCell ref="V62:Y62"/>
    <mergeCell ref="F63:H63"/>
    <mergeCell ref="J63:L63"/>
    <mergeCell ref="N63:P63"/>
    <mergeCell ref="R63:T63"/>
    <mergeCell ref="V63:X63"/>
    <mergeCell ref="B62:E63"/>
    <mergeCell ref="F62:I62"/>
    <mergeCell ref="J62:M62"/>
    <mergeCell ref="N62:Q62"/>
    <mergeCell ref="R62:U62"/>
  </mergeCells>
  <phoneticPr fontId="1" type="noConversion"/>
  <pageMargins left="0.17" right="0.17" top="0.28000000000000003" bottom="0.27" header="0.17" footer="0.17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5B2D9-685D-4862-B3E8-75BA67A4CD4D}">
  <sheetPr>
    <pageSetUpPr fitToPage="1"/>
  </sheetPr>
  <dimension ref="B4:P55"/>
  <sheetViews>
    <sheetView showGridLines="0" tabSelected="1" workbookViewId="0">
      <selection activeCell="AC15" sqref="AC15"/>
    </sheetView>
  </sheetViews>
  <sheetFormatPr defaultRowHeight="17.399999999999999"/>
  <cols>
    <col min="1" max="1" width="1.796875" customWidth="1"/>
    <col min="2" max="2" width="13.69921875" customWidth="1"/>
    <col min="3" max="14" width="6.3984375" customWidth="1"/>
    <col min="15" max="15" width="9.09765625" customWidth="1"/>
    <col min="16" max="16" width="8" customWidth="1"/>
    <col min="17" max="26" width="6.8984375" customWidth="1"/>
  </cols>
  <sheetData>
    <row r="4" spans="2:16" ht="21">
      <c r="B4" s="15" t="s">
        <v>90</v>
      </c>
    </row>
    <row r="6" spans="2:16">
      <c r="B6" s="16" t="s">
        <v>100</v>
      </c>
      <c r="C6" s="16" t="s">
        <v>103</v>
      </c>
      <c r="D6" s="16" t="s">
        <v>104</v>
      </c>
      <c r="E6" s="16" t="s">
        <v>105</v>
      </c>
      <c r="F6" s="16" t="s">
        <v>106</v>
      </c>
      <c r="G6" s="16" t="s">
        <v>107</v>
      </c>
      <c r="H6" s="16" t="s">
        <v>108</v>
      </c>
      <c r="I6" s="16" t="s">
        <v>109</v>
      </c>
      <c r="J6" s="16" t="s">
        <v>110</v>
      </c>
      <c r="K6" s="16" t="s">
        <v>111</v>
      </c>
      <c r="L6" s="16" t="s">
        <v>112</v>
      </c>
      <c r="M6" s="16" t="s">
        <v>113</v>
      </c>
      <c r="N6" s="24" t="s">
        <v>114</v>
      </c>
      <c r="O6" s="22" t="s">
        <v>73</v>
      </c>
      <c r="P6" s="17" t="s">
        <v>115</v>
      </c>
    </row>
    <row r="7" spans="2:16">
      <c r="B7" s="28" t="s">
        <v>91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25"/>
      <c r="O7" s="40">
        <f>SUM(C7:N7)</f>
        <v>0</v>
      </c>
      <c r="P7" s="41">
        <f>O7/12</f>
        <v>0</v>
      </c>
    </row>
    <row r="8" spans="2:16">
      <c r="B8" s="29" t="s">
        <v>92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6"/>
      <c r="O8" s="42">
        <f t="shared" ref="O8:O17" si="0">SUM(C8:N8)</f>
        <v>0</v>
      </c>
      <c r="P8" s="43">
        <f t="shared" ref="P8:P18" si="1">O8/12</f>
        <v>0</v>
      </c>
    </row>
    <row r="9" spans="2:16">
      <c r="B9" s="29" t="s">
        <v>93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6"/>
      <c r="O9" s="42">
        <f t="shared" si="0"/>
        <v>0</v>
      </c>
      <c r="P9" s="43">
        <f t="shared" si="1"/>
        <v>0</v>
      </c>
    </row>
    <row r="10" spans="2:16">
      <c r="B10" s="29" t="s">
        <v>94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6"/>
      <c r="O10" s="42">
        <f t="shared" si="0"/>
        <v>0</v>
      </c>
      <c r="P10" s="43">
        <f t="shared" si="1"/>
        <v>0</v>
      </c>
    </row>
    <row r="11" spans="2:16">
      <c r="B11" s="29" t="s">
        <v>95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6"/>
      <c r="O11" s="42">
        <f t="shared" si="0"/>
        <v>0</v>
      </c>
      <c r="P11" s="43">
        <f t="shared" si="1"/>
        <v>0</v>
      </c>
    </row>
    <row r="12" spans="2:16">
      <c r="B12" s="29" t="s">
        <v>96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6"/>
      <c r="O12" s="42">
        <f t="shared" si="0"/>
        <v>0</v>
      </c>
      <c r="P12" s="43">
        <f t="shared" si="1"/>
        <v>0</v>
      </c>
    </row>
    <row r="13" spans="2:16">
      <c r="B13" s="29" t="s">
        <v>97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6"/>
      <c r="O13" s="42">
        <f t="shared" si="0"/>
        <v>0</v>
      </c>
      <c r="P13" s="43">
        <f t="shared" si="1"/>
        <v>0</v>
      </c>
    </row>
    <row r="14" spans="2:16">
      <c r="B14" s="29" t="s">
        <v>98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6"/>
      <c r="O14" s="42">
        <f t="shared" si="0"/>
        <v>0</v>
      </c>
      <c r="P14" s="43">
        <f t="shared" si="1"/>
        <v>0</v>
      </c>
    </row>
    <row r="15" spans="2:16">
      <c r="B15" s="30" t="s">
        <v>99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  <c r="O15" s="44">
        <f t="shared" si="0"/>
        <v>0</v>
      </c>
      <c r="P15" s="45">
        <f t="shared" si="1"/>
        <v>0</v>
      </c>
    </row>
    <row r="16" spans="2:16">
      <c r="B16" s="34" t="s">
        <v>101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46">
        <f t="shared" si="0"/>
        <v>0</v>
      </c>
      <c r="P16" s="47">
        <f t="shared" si="1"/>
        <v>0</v>
      </c>
    </row>
    <row r="17" spans="2:16">
      <c r="B17" s="37" t="s">
        <v>102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48">
        <f t="shared" si="0"/>
        <v>0</v>
      </c>
      <c r="P17" s="49">
        <f t="shared" si="1"/>
        <v>0</v>
      </c>
    </row>
    <row r="18" spans="2:16" ht="18" thickBot="1">
      <c r="B18" s="20" t="s">
        <v>73</v>
      </c>
      <c r="C18" s="21">
        <f>SUM(C7:C17)</f>
        <v>0</v>
      </c>
      <c r="D18" s="21">
        <f t="shared" ref="D18:O18" si="2">SUM(D7:D17)</f>
        <v>0</v>
      </c>
      <c r="E18" s="21">
        <f t="shared" si="2"/>
        <v>0</v>
      </c>
      <c r="F18" s="21">
        <f t="shared" si="2"/>
        <v>0</v>
      </c>
      <c r="G18" s="21">
        <f t="shared" si="2"/>
        <v>0</v>
      </c>
      <c r="H18" s="21">
        <f t="shared" si="2"/>
        <v>0</v>
      </c>
      <c r="I18" s="21">
        <f t="shared" si="2"/>
        <v>0</v>
      </c>
      <c r="J18" s="21">
        <f t="shared" si="2"/>
        <v>0</v>
      </c>
      <c r="K18" s="21">
        <f t="shared" si="2"/>
        <v>0</v>
      </c>
      <c r="L18" s="21">
        <f t="shared" si="2"/>
        <v>0</v>
      </c>
      <c r="M18" s="21">
        <f t="shared" si="2"/>
        <v>0</v>
      </c>
      <c r="N18" s="27">
        <f t="shared" si="2"/>
        <v>0</v>
      </c>
      <c r="O18" s="23">
        <f t="shared" si="2"/>
        <v>0</v>
      </c>
      <c r="P18" s="33">
        <f t="shared" si="1"/>
        <v>0</v>
      </c>
    </row>
    <row r="19" spans="2:16" ht="18" thickTop="1"/>
    <row r="20" spans="2:16">
      <c r="B20" t="s">
        <v>116</v>
      </c>
    </row>
    <row r="23" spans="2:16" ht="21">
      <c r="B23" s="15" t="s">
        <v>133</v>
      </c>
    </row>
    <row r="24" spans="2:16">
      <c r="B24" s="54" t="s">
        <v>134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6"/>
    </row>
    <row r="25" spans="2:16"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7"/>
    </row>
    <row r="26" spans="2:16"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7"/>
    </row>
    <row r="27" spans="2:16"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7"/>
    </row>
    <row r="28" spans="2:16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7"/>
    </row>
    <row r="29" spans="2:16"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7"/>
    </row>
    <row r="30" spans="2:16">
      <c r="B30" s="52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7"/>
    </row>
    <row r="31" spans="2:16"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7"/>
    </row>
    <row r="32" spans="2:16">
      <c r="B32" s="52" t="s">
        <v>135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7"/>
    </row>
    <row r="33" spans="2:16">
      <c r="B33" s="52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7"/>
    </row>
    <row r="34" spans="2:16">
      <c r="B34" s="52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7"/>
    </row>
    <row r="35" spans="2:16">
      <c r="B35" s="52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7"/>
    </row>
    <row r="36" spans="2:16">
      <c r="B36" s="52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7"/>
    </row>
    <row r="37" spans="2:16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7"/>
    </row>
    <row r="38" spans="2:16"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7"/>
    </row>
    <row r="39" spans="2:16">
      <c r="B39" s="52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7"/>
    </row>
    <row r="40" spans="2:16">
      <c r="B40" s="52" t="s">
        <v>136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7"/>
    </row>
    <row r="41" spans="2:16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7"/>
    </row>
    <row r="42" spans="2:16">
      <c r="B42" s="52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7"/>
    </row>
    <row r="43" spans="2:16">
      <c r="B43" s="52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7"/>
    </row>
    <row r="44" spans="2:16">
      <c r="B44" s="52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7"/>
    </row>
    <row r="45" spans="2:16">
      <c r="B45" s="52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7"/>
    </row>
    <row r="46" spans="2:16">
      <c r="B46" s="52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7"/>
    </row>
    <row r="47" spans="2:16">
      <c r="B47" s="52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7"/>
    </row>
    <row r="48" spans="2:16">
      <c r="B48" s="52" t="s">
        <v>137</v>
      </c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7"/>
    </row>
    <row r="49" spans="2:16">
      <c r="B49" s="52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7"/>
    </row>
    <row r="50" spans="2:16">
      <c r="B50" s="52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7"/>
    </row>
    <row r="51" spans="2:16">
      <c r="B51" s="52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7"/>
    </row>
    <row r="52" spans="2:16">
      <c r="B52" s="52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7"/>
    </row>
    <row r="53" spans="2:16">
      <c r="B53" s="52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7"/>
    </row>
    <row r="54" spans="2:16">
      <c r="B54" s="52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7"/>
    </row>
    <row r="55" spans="2:16">
      <c r="B55" s="58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60"/>
    </row>
  </sheetData>
  <phoneticPr fontId="1" type="noConversion"/>
  <pageMargins left="0.15748031496062992" right="0.15748031496062992" top="0.27559055118110237" bottom="0.27559055118110237" header="0.15748031496062992" footer="0.15748031496062992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이력서</vt:lpstr>
      <vt:lpstr>자기소개서</vt:lpstr>
      <vt:lpstr>사업의향서</vt:lpstr>
      <vt:lpstr>판매계획</vt:lpstr>
    </vt:vector>
  </TitlesOfParts>
  <Company>HKO M365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ByoungJo Bang (방병조)</dc:creator>
  <cp:lastModifiedBy>ByoungJo Bang (방병조)</cp:lastModifiedBy>
  <cp:lastPrinted>2025-02-24T06:41:59Z</cp:lastPrinted>
  <dcterms:created xsi:type="dcterms:W3CDTF">2024-08-27T00:05:51Z</dcterms:created>
  <dcterms:modified xsi:type="dcterms:W3CDTF">2025-02-24T06:42:09Z</dcterms:modified>
</cp:coreProperties>
</file>